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P:\1-BUYER PROJECTS\+++Contactor Larry\G26-7015-33 Rental Maintenance and Facilitie Uniforms, Floor Mats and Towels\RFP\"/>
    </mc:Choice>
  </mc:AlternateContent>
  <xr:revisionPtr revIDLastSave="0" documentId="13_ncr:1_{CC49BC09-E775-4D77-BC6F-845F7D51ADC1}" xr6:coauthVersionLast="47" xr6:coauthVersionMax="47" xr10:uidLastSave="{00000000-0000-0000-0000-000000000000}"/>
  <bookViews>
    <workbookView xWindow="-120" yWindow="-120" windowWidth="29040" windowHeight="15720" activeTab="4" xr2:uid="{7A058AA2-B1D1-41F7-8BE4-262AED581389}"/>
  </bookViews>
  <sheets>
    <sheet name="Year One Base Pricing" sheetId="15" r:id="rId1"/>
    <sheet name="Year Two Base Pricing" sheetId="16" r:id="rId2"/>
    <sheet name="Year Three Base Pricing" sheetId="17" r:id="rId3"/>
    <sheet name="Option Year One Pricing" sheetId="18" r:id="rId4"/>
    <sheet name="Option Year Two Pricing" sheetId="1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67" i="19" l="1"/>
  <c r="C66" i="19"/>
  <c r="C65" i="19"/>
  <c r="C58" i="19"/>
  <c r="C57" i="19"/>
  <c r="C51" i="19"/>
  <c r="C50" i="19"/>
  <c r="C49" i="19"/>
  <c r="C43" i="19"/>
  <c r="C42" i="19"/>
  <c r="C41" i="19"/>
  <c r="C36" i="19"/>
  <c r="C35" i="19"/>
  <c r="C34" i="19"/>
  <c r="C33" i="19"/>
  <c r="C67" i="18"/>
  <c r="C66" i="18"/>
  <c r="C65" i="18"/>
  <c r="C58" i="18"/>
  <c r="C57" i="18"/>
  <c r="C51" i="18"/>
  <c r="C50" i="18"/>
  <c r="C49" i="18"/>
  <c r="C43" i="18"/>
  <c r="C42" i="18"/>
  <c r="C41" i="18"/>
  <c r="C36" i="18"/>
  <c r="C35" i="18"/>
  <c r="C34" i="18"/>
  <c r="C33" i="18"/>
  <c r="C67" i="17"/>
  <c r="C66" i="17"/>
  <c r="C65" i="17"/>
  <c r="C58" i="17"/>
  <c r="C57" i="17"/>
  <c r="C51" i="17"/>
  <c r="C50" i="17"/>
  <c r="C49" i="17"/>
  <c r="C43" i="17"/>
  <c r="C42" i="17"/>
  <c r="C41" i="17"/>
  <c r="C36" i="17"/>
  <c r="C35" i="17"/>
  <c r="C34" i="17"/>
  <c r="C33" i="17"/>
  <c r="C67" i="16"/>
  <c r="C66" i="16"/>
  <c r="C65" i="16"/>
  <c r="C58" i="16"/>
  <c r="C57" i="16"/>
  <c r="C51" i="16"/>
  <c r="C50" i="16"/>
  <c r="C49" i="16"/>
  <c r="C43" i="16"/>
  <c r="C42" i="16"/>
  <c r="C41" i="16"/>
  <c r="C36" i="16"/>
  <c r="C35" i="16"/>
  <c r="C34" i="16"/>
  <c r="C33" i="16"/>
  <c r="C67" i="15"/>
  <c r="C66" i="15"/>
  <c r="C65" i="15"/>
  <c r="C58" i="15"/>
  <c r="C57" i="15"/>
  <c r="C51" i="15"/>
  <c r="C50" i="15"/>
  <c r="C49" i="15"/>
  <c r="C43" i="15"/>
  <c r="C42" i="15"/>
  <c r="C41" i="15"/>
  <c r="C36" i="15"/>
  <c r="C35" i="15"/>
  <c r="C34" i="15"/>
  <c r="C33" i="15"/>
</calcChain>
</file>

<file path=xl/sharedStrings.xml><?xml version="1.0" encoding="utf-8"?>
<sst xmlns="http://schemas.openxmlformats.org/spreadsheetml/2006/main" count="605" uniqueCount="112">
  <si>
    <t>ITEM NO.</t>
  </si>
  <si>
    <t>A.                         ITEM QUANTITY</t>
  </si>
  <si>
    <t>C.                                            COST TO REPLACE PER ITEM</t>
  </si>
  <si>
    <t>4’x 6’ Mat</t>
  </si>
  <si>
    <t>3’x 5’ Mat</t>
  </si>
  <si>
    <t>18” x 18” red shop towels</t>
  </si>
  <si>
    <t>18” x 22” blue massage towels</t>
  </si>
  <si>
    <t>16” x 16” microfiber towels</t>
  </si>
  <si>
    <r>
      <rPr>
        <b/>
        <sz val="11"/>
        <rFont val="Calibri"/>
        <family val="2"/>
      </rPr>
      <t>SIZES S TO XL -LONG SLEEVE SHIRT:</t>
    </r>
    <r>
      <rPr>
        <sz val="11"/>
        <rFont val="Calibri"/>
        <family val="2"/>
      </rPr>
      <t xml:space="preserve">  (Men)Two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</si>
  <si>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1X TO 2X- LONG SLEEVE SHIRT:</t>
    </r>
    <r>
      <rPr>
        <sz val="11"/>
        <rFont val="Calibri"/>
        <family val="2"/>
      </rPr>
      <t xml:space="preserve">  (Men)Two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</si>
  <si>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3X TO 4X - LONG SLEEVE SHIRT:</t>
    </r>
    <r>
      <rPr>
        <sz val="11"/>
        <rFont val="Calibri"/>
        <family val="2"/>
      </rPr>
      <t xml:space="preserve">  (Men)Two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</si>
  <si>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5X PLUS -LONG SLEEVE SHIRT:</t>
    </r>
    <r>
      <rPr>
        <sz val="11"/>
        <rFont val="Calibri"/>
        <family val="2"/>
      </rPr>
      <t xml:space="preserve">  (Men)Two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</si>
  <si>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S TO XL - SHORT SLEEVE SHIRT</t>
    </r>
    <r>
      <rPr>
        <sz val="11"/>
        <rFont val="Calibri"/>
        <family val="2"/>
      </rPr>
      <t>:  (Men)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</si>
  <si>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1X TO 2XL - SHORT SLEEVE SHIRT</t>
    </r>
    <r>
      <rPr>
        <sz val="11"/>
        <rFont val="Calibri"/>
        <family val="2"/>
      </rPr>
      <t>:  (Men)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</si>
  <si>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3X TO 4X  - SHORT SLEEVE SHIRT</t>
    </r>
    <r>
      <rPr>
        <sz val="11"/>
        <rFont val="Calibri"/>
        <family val="2"/>
      </rPr>
      <t>:  (Men)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</si>
  <si>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5X PLUS - SHORT SLEEVE SHIRT</t>
    </r>
    <r>
      <rPr>
        <sz val="11"/>
        <rFont val="Calibri"/>
        <family val="2"/>
      </rPr>
      <t>:  (Men)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</si>
  <si>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5X PLUS - FIRE RETARDANT SHIRT</t>
    </r>
    <r>
      <rPr>
        <sz val="11"/>
        <rFont val="Calibri"/>
        <family val="2"/>
      </rPr>
      <t>:(Men and Women) Fire retardant fabric of 100% cotton or an approved equal combination of cotton or other material that will prevent melting upon contact with sparks or flames, two (2) breast pockets, name tags (first name), KCATA logo.</t>
    </r>
  </si>
  <si>
    <r>
      <rPr>
        <b/>
        <sz val="11"/>
        <rFont val="Calibri"/>
        <family val="2"/>
      </rPr>
      <t>SIZES S TO XL -SHORTS</t>
    </r>
    <r>
      <rPr>
        <sz val="11"/>
        <rFont val="Calibri"/>
        <family val="2"/>
      </rPr>
      <t>: Industrial Cut (Men )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</si>
  <si>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1X TO 2X  - SHORTS</t>
    </r>
    <r>
      <rPr>
        <sz val="11"/>
        <rFont val="Calibri"/>
        <family val="2"/>
      </rPr>
      <t>: Industrial Cut (Men )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</si>
  <si>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3X TO 4X - SHORTS</t>
    </r>
    <r>
      <rPr>
        <sz val="11"/>
        <rFont val="Calibri"/>
        <family val="2"/>
      </rPr>
      <t>: Industrial Cut (Men )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</si>
  <si>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5X PLUS - SHORTS</t>
    </r>
    <r>
      <rPr>
        <sz val="11"/>
        <rFont val="Calibri"/>
        <family val="2"/>
      </rPr>
      <t>: Industrial Cut (Men )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</si>
  <si>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S TO XL - SHORTS</t>
    </r>
    <r>
      <rPr>
        <sz val="11"/>
        <rFont val="Calibri"/>
        <family val="2"/>
      </rPr>
      <t>: Industrial Cut (Women)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</si>
  <si>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1X TO 2X  - SHORTS</t>
    </r>
    <r>
      <rPr>
        <sz val="11"/>
        <rFont val="Calibri"/>
        <family val="2"/>
      </rPr>
      <t>: Industrial Cut (Women)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</si>
  <si>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3X TO 4X - SHORTS</t>
    </r>
    <r>
      <rPr>
        <sz val="11"/>
        <rFont val="Calibri"/>
        <family val="2"/>
      </rPr>
      <t>: Industrial Cut (Women) Double stitched fly, inseam, crotch seam and waistband,Two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</si>
  <si>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5X PLUS - SHORTS</t>
    </r>
    <r>
      <rPr>
        <sz val="11"/>
        <rFont val="Calibri"/>
        <family val="2"/>
      </rPr>
      <t>: Industrial Cut (Women) Double stitched fly, inseam, crotch seam and waistband, Two (2) front quarter pockets and two (2) back pockets, Belt loops wide enough to accommodate an average with industrial belt, Zipper fly closure – No buttons, For women only: optional elastic waistband and two (2) front pockets and two (2) back pockets.</t>
    </r>
  </si>
  <si>
    <r>
      <rPr>
        <b/>
        <sz val="11"/>
        <rFont val="Calibri"/>
        <family val="2"/>
      </rPr>
      <t>SIZES S TO XL - COVERALL</t>
    </r>
    <r>
      <rPr>
        <sz val="11"/>
        <rFont val="Calibri"/>
        <family val="2"/>
      </rPr>
      <t>:  (Men and Women) Six (6) pockets, Pass-through opening allowing access to street clothing, Zipper or Gripper closures.</t>
    </r>
  </si>
  <si>
    <r>
      <rPr>
        <b/>
        <sz val="11"/>
        <rFont val="Calibri"/>
        <family val="2"/>
      </rPr>
      <t>SIZES 1X TO 2X - COVERALL</t>
    </r>
    <r>
      <rPr>
        <sz val="11"/>
        <rFont val="Calibri"/>
        <family val="2"/>
      </rPr>
      <t>:  (Men and Women) Six (6) pockets, Pass-through opening allowing access to street clothing, Zipper or Gripper closures.</t>
    </r>
  </si>
  <si>
    <r>
      <rPr>
        <b/>
        <sz val="11"/>
        <rFont val="Calibri"/>
        <family val="2"/>
      </rPr>
      <t>SIZES 3X TO 4X - COVERALL</t>
    </r>
    <r>
      <rPr>
        <sz val="11"/>
        <rFont val="Calibri"/>
        <family val="2"/>
      </rPr>
      <t>:  (Men and Women) Six (6) pockets, Pass-through opening allowing access to street clothing, Zipper or Gripper closures.</t>
    </r>
  </si>
  <si>
    <r>
      <rPr>
        <b/>
        <sz val="11"/>
        <rFont val="Calibri"/>
        <family val="2"/>
      </rPr>
      <t>SIZES 5X PLUS - COVERALL</t>
    </r>
    <r>
      <rPr>
        <sz val="11"/>
        <rFont val="Calibri"/>
        <family val="2"/>
      </rPr>
      <t>:  (Men and Women) Six (6) pockets, Pass-through opening allowing access to street clothing, Zipper or Gripper closures.</t>
    </r>
  </si>
  <si>
    <r>
      <rPr>
        <b/>
        <sz val="11"/>
        <rFont val="Calibri"/>
        <family val="2"/>
      </rPr>
      <t>SIZES S TO XL -INSULATED COVERALL</t>
    </r>
    <r>
      <rPr>
        <sz val="11"/>
        <rFont val="Calibri"/>
        <family val="2"/>
      </rPr>
      <t>:  (Men and Women) Six (6) pockets, Pass-through opening allowing access to street clothing, Zipper or Gripper Closures, Insulated.</t>
    </r>
  </si>
  <si>
    <r>
      <rPr>
        <b/>
        <sz val="11"/>
        <rFont val="Calibri"/>
        <family val="2"/>
      </rPr>
      <t>SIZES 1X TO 2X - INSULATED COVERALL</t>
    </r>
    <r>
      <rPr>
        <sz val="11"/>
        <rFont val="Calibri"/>
        <family val="2"/>
      </rPr>
      <t>:  (Men and Women) Six (6) pockets, Pass-through opening allowing access to street clothing, Zipper or Gripper Closures, Insulated.</t>
    </r>
  </si>
  <si>
    <r>
      <rPr>
        <b/>
        <sz val="11"/>
        <rFont val="Calibri"/>
        <family val="2"/>
      </rPr>
      <t>SIZES 3X TO 4X - INSULATED COVERALL</t>
    </r>
    <r>
      <rPr>
        <sz val="11"/>
        <rFont val="Calibri"/>
        <family val="2"/>
      </rPr>
      <t>:  (Men and Women) Six (6) pockets, Pass-through opening allowing access to street clothing, Zipper or Gripper Closures, Insulated.</t>
    </r>
  </si>
  <si>
    <r>
      <rPr>
        <b/>
        <sz val="11"/>
        <rFont val="Calibri"/>
        <family val="2"/>
      </rPr>
      <t>SIZES 5 X PLUS - INSULATED COVERALL</t>
    </r>
    <r>
      <rPr>
        <sz val="11"/>
        <rFont val="Calibri"/>
        <family val="2"/>
      </rPr>
      <t>:  (Men and Women) Six (6) pockets, Pass-through opening allowing access to street clothing, Zipper or Gripper Closures, Insulated.</t>
    </r>
  </si>
  <si>
    <r>
      <rPr>
        <b/>
        <sz val="11"/>
        <rFont val="Calibri"/>
        <family val="2"/>
      </rPr>
      <t>SIZES S TO XL - HEAVY WINTER JACKET/COAT</t>
    </r>
    <r>
      <rPr>
        <sz val="11"/>
        <rFont val="Calibri"/>
        <family val="2"/>
      </rPr>
      <t>:  (Men or Women)  Pass-through opening allowing access to street clothing, Zipper or Gripper closures, Company logo (RideKC) above right breast pocket, Contractor shall provide all logo patches; KCATA will provide all artwork for the logo patches.</t>
    </r>
  </si>
  <si>
    <r>
      <rPr>
        <b/>
        <sz val="11"/>
        <rFont val="Calibri"/>
        <family val="2"/>
      </rPr>
      <t>SIZES 1X TO 2X - HEAVY WINTER JACKET/COAT</t>
    </r>
    <r>
      <rPr>
        <sz val="11"/>
        <rFont val="Calibri"/>
        <family val="2"/>
      </rPr>
      <t>:  (Men or Women)  Pass-through opening allowing access to street clothing, Zipper or Gripper closures, Company logo (RideKC) above right breast pocket, Contractor shall provide all logo patches; KCATA will provide all artwork for the logo patches.</t>
    </r>
  </si>
  <si>
    <r>
      <rPr>
        <b/>
        <sz val="11"/>
        <rFont val="Calibri"/>
        <family val="2"/>
      </rPr>
      <t>SIZES 3X TO 4X - HEAVY WINTER JACKET/COAT</t>
    </r>
    <r>
      <rPr>
        <sz val="11"/>
        <rFont val="Calibri"/>
        <family val="2"/>
      </rPr>
      <t>:  (Men or Women)  Pass-through opening allowing access to street clothing, Zipper or Gripper closures, Company logo (RideKC) above right breast pocket, Contractor shall provide all logo patches; KCATA will provide all artwork for the logo patches.</t>
    </r>
  </si>
  <si>
    <r>
      <rPr>
        <b/>
        <sz val="11"/>
        <rFont val="Calibri"/>
        <family val="2"/>
      </rPr>
      <t>5X PLUS - HEAVY WINTER JACKET/COAT</t>
    </r>
    <r>
      <rPr>
        <sz val="11"/>
        <rFont val="Calibri"/>
        <family val="2"/>
      </rPr>
      <t>:  (Men or Women)  Pass-through opening allowing access to street clothing, Zipper or Gripper closures, Company logo (RideKC) above right breast pocket, Contractor shall provide all logo patches; KCATA will provide all artwork for the logo patches.</t>
    </r>
  </si>
  <si>
    <r>
      <rPr>
        <b/>
        <sz val="11"/>
        <rFont val="Calibri"/>
        <family val="2"/>
      </rPr>
      <t>SIZES S TO XL - SPRING/FALL JACKET/COAT</t>
    </r>
    <r>
      <rPr>
        <sz val="11"/>
        <rFont val="Calibri"/>
        <family val="2"/>
      </rPr>
      <t>:</t>
    </r>
    <r>
      <rPr>
        <b/>
        <sz val="11"/>
        <rFont val="Calibri"/>
        <family val="2"/>
      </rPr>
      <t xml:space="preserve"> </t>
    </r>
    <r>
      <rPr>
        <sz val="11"/>
        <rFont val="Calibri"/>
        <family val="2"/>
      </rPr>
      <t>(Men and  Women) Two (2) pockets minimum, Zipper closure, Company logo (RideKC) above right breast pocket, Contractor shall provide logo patches; KCATA will provide all artwork for the logo patches.</t>
    </r>
  </si>
  <si>
    <r>
      <rPr>
        <b/>
        <sz val="11"/>
        <rFont val="Calibri"/>
        <family val="2"/>
      </rPr>
      <t>SIZES 1X TO 2X - SPRING/FALL JACKET/COAT</t>
    </r>
    <r>
      <rPr>
        <sz val="11"/>
        <rFont val="Calibri"/>
        <family val="2"/>
      </rPr>
      <t>:</t>
    </r>
    <r>
      <rPr>
        <b/>
        <sz val="11"/>
        <rFont val="Calibri"/>
        <family val="2"/>
      </rPr>
      <t xml:space="preserve"> </t>
    </r>
    <r>
      <rPr>
        <sz val="11"/>
        <rFont val="Calibri"/>
        <family val="2"/>
      </rPr>
      <t>(Men and  Women) Two (2) pockets minimum, Zipper closure, Company logo (RideKC) above right breast pocket, Contractor shall provide logo patches; KCATA will provide all artwork for the logo patches.</t>
    </r>
  </si>
  <si>
    <r>
      <rPr>
        <b/>
        <sz val="11"/>
        <rFont val="Calibri"/>
        <family val="2"/>
      </rPr>
      <t>SIZES 3X TO 4X - SPRING/FALL JACKET/COAT</t>
    </r>
    <r>
      <rPr>
        <sz val="11"/>
        <rFont val="Calibri"/>
        <family val="2"/>
      </rPr>
      <t>:</t>
    </r>
    <r>
      <rPr>
        <b/>
        <sz val="11"/>
        <rFont val="Calibri"/>
        <family val="2"/>
      </rPr>
      <t xml:space="preserve"> </t>
    </r>
    <r>
      <rPr>
        <sz val="11"/>
        <rFont val="Calibri"/>
        <family val="2"/>
      </rPr>
      <t>(Men and  Women) Two (2) pockets minimum, Zipper closure, Company logo (RideKC) above right breast pocket, Contractor shall provide logo patches; KCATA will provide all artwork for the logo patches.</t>
    </r>
  </si>
  <si>
    <r>
      <rPr>
        <b/>
        <sz val="11"/>
        <rFont val="Calibri"/>
        <family val="2"/>
      </rPr>
      <t>SIZES 5X PLUS - SPRING/FALL JACKET/COAT</t>
    </r>
    <r>
      <rPr>
        <sz val="11"/>
        <rFont val="Calibri"/>
        <family val="2"/>
      </rPr>
      <t>:</t>
    </r>
    <r>
      <rPr>
        <b/>
        <sz val="11"/>
        <rFont val="Calibri"/>
        <family val="2"/>
      </rPr>
      <t xml:space="preserve"> </t>
    </r>
    <r>
      <rPr>
        <sz val="11"/>
        <rFont val="Calibri"/>
        <family val="2"/>
      </rPr>
      <t>(Men and  Women) Two (2) pockets minimum, Zipper closure, Company logo (RideKC) above right breast pocket, Contractor shall provide logo patches; KCATA will provide all artwork for the logo patches.</t>
    </r>
  </si>
  <si>
    <r>
      <rPr>
        <b/>
        <sz val="11"/>
        <rFont val="Calibri"/>
        <family val="2"/>
      </rPr>
      <t>SIZES S TO XL -TROUSER</t>
    </r>
    <r>
      <rPr>
        <sz val="11"/>
        <rFont val="Calibri"/>
        <family val="2"/>
      </rPr>
      <t>: (Men): Executive-type cotton blend, Comfort fabric, Lined waistband, Wrinkle resistant, Double stitched fly tab,
Slant executive style pockets, 1” flare leg, No cuff.</t>
    </r>
  </si>
  <si>
    <r>
      <rPr>
        <b/>
        <sz val="11"/>
        <rFont val="Calibri"/>
        <family val="2"/>
      </rPr>
      <t>SIZES 1X 2X - TROUSER</t>
    </r>
    <r>
      <rPr>
        <sz val="11"/>
        <rFont val="Calibri"/>
        <family val="2"/>
      </rPr>
      <t>: (Men): Executive-type cotton blend, Comfort fabric, Lined waistband, Wrinkle resistant, Double stitched fly tab,
Slant executive style pockets, 1” flare leg, No cuff.</t>
    </r>
  </si>
  <si>
    <r>
      <rPr>
        <b/>
        <sz val="11"/>
        <rFont val="Calibri"/>
        <family val="2"/>
      </rPr>
      <t>SIZES 3X TO 4X - TROUSER</t>
    </r>
    <r>
      <rPr>
        <sz val="11"/>
        <rFont val="Calibri"/>
        <family val="2"/>
      </rPr>
      <t>: (Men): Executive-type cotton blend, Comfort fabric, Lined waistband, Wrinkle resistant, Double stitched fly tab,
Slant executive style pockets, 1” flare leg, No cuff.</t>
    </r>
  </si>
  <si>
    <r>
      <rPr>
        <b/>
        <sz val="11"/>
        <rFont val="Calibri"/>
        <family val="2"/>
      </rPr>
      <t>5X PLUS - TROUSER</t>
    </r>
    <r>
      <rPr>
        <sz val="11"/>
        <rFont val="Calibri"/>
        <family val="2"/>
      </rPr>
      <t>: (Men) : Executive-type cotton blend, Comfort fabric, Lined waistband, Wrinkle resistant, Double stitched fly tab,
Slant executive style pockets, 1” flare leg, No cuff.</t>
    </r>
  </si>
  <si>
    <t>ATTACHMENT C-1 PRICE PROPOSAL 
RFP #G26-7015-33 RENTAL OF MAINTENANCE/FACILITIES UNIFORMS, TOWELS,  &amp; MATS</t>
  </si>
  <si>
    <t>SUPERVISOR UNIFORM DESCRIPTION</t>
  </si>
  <si>
    <t>UNION - UNIFORM DESCRIPTION</t>
  </si>
  <si>
    <t xml:space="preserve">D.                                PRICE PER ITEM </t>
  </si>
  <si>
    <t>YEAR 1 PRICE         = (A X B) X 52</t>
  </si>
  <si>
    <t>YEAR 1 PRICE         = (A X B) X 26</t>
  </si>
  <si>
    <t>B.                                                      BI-WEELKY PRICE</t>
  </si>
  <si>
    <t>YEAR TWO BASE PRICING</t>
  </si>
  <si>
    <t>OPTION YEAR ONE PRICING</t>
  </si>
  <si>
    <t>OPTION YEAR TWO PRICING</t>
  </si>
  <si>
    <t>TOWELS - ITEM DESCRIPTION</t>
  </si>
  <si>
    <t>MATS  - ITEM DESCRIPTION</t>
  </si>
  <si>
    <t>B.                         ITEM QUANTITY</t>
  </si>
  <si>
    <t>C.                                                 PRICE PER EMPLOYEE PER WEEK</t>
  </si>
  <si>
    <t>D.                                          COST TO REPLACE PER ITEM</t>
  </si>
  <si>
    <t>E.                                 PRICE PER ITEM CHANGE</t>
  </si>
  <si>
    <r>
      <rPr>
        <b/>
        <sz val="11"/>
        <rFont val="Calibri"/>
        <family val="2"/>
      </rPr>
      <t>SIZES S TO XL - TROUSER</t>
    </r>
    <r>
      <rPr>
        <sz val="11"/>
        <rFont val="Calibri"/>
        <family val="2"/>
      </rPr>
      <t>:</t>
    </r>
    <r>
      <rPr>
        <sz val="11"/>
        <color rgb="FFFF0000"/>
        <rFont val="Calibri"/>
        <family val="2"/>
      </rPr>
      <t xml:space="preserve"> (Women)</t>
    </r>
    <r>
      <rPr>
        <sz val="11"/>
        <rFont val="Calibri"/>
        <family val="2"/>
      </rPr>
      <t>: Executive-type cotton blend, Comfort fabric, Lined waistband, Wrinkle resistant, Double stitched fly tab,
Slant executive style pockets, 1” flare leg, No cuff.</t>
    </r>
  </si>
  <si>
    <r>
      <rPr>
        <b/>
        <sz val="11"/>
        <rFont val="Calibri"/>
        <family val="2"/>
      </rPr>
      <t>SIZES 3X TO 4X - TROUSER</t>
    </r>
    <r>
      <rPr>
        <sz val="11"/>
        <rFont val="Calibri"/>
        <family val="2"/>
      </rPr>
      <t>: (</t>
    </r>
    <r>
      <rPr>
        <sz val="11"/>
        <color rgb="FFFF0000"/>
        <rFont val="Calibri"/>
        <family val="2"/>
      </rPr>
      <t>Women</t>
    </r>
    <r>
      <rPr>
        <sz val="11"/>
        <rFont val="Calibri"/>
        <family val="2"/>
      </rPr>
      <t>): Executive-type cotton blend, Comfort fabric, Lined waistband, Wrinkle resistant, Double stitched fly tab,
Slant executive style pockets, 1” flare leg, No cuff.</t>
    </r>
  </si>
  <si>
    <r>
      <rPr>
        <b/>
        <sz val="11"/>
        <rFont val="Calibri"/>
        <family val="2"/>
      </rPr>
      <t>SIZES 5X PLUS - TROUSER</t>
    </r>
    <r>
      <rPr>
        <sz val="11"/>
        <rFont val="Calibri"/>
        <family val="2"/>
      </rPr>
      <t>: (</t>
    </r>
    <r>
      <rPr>
        <sz val="11"/>
        <color rgb="FFFF0000"/>
        <rFont val="Calibri"/>
        <family val="2"/>
      </rPr>
      <t>Women</t>
    </r>
    <r>
      <rPr>
        <sz val="11"/>
        <rFont val="Calibri"/>
        <family val="2"/>
      </rPr>
      <t>): Executive-type cotton blend, Comfort fabric, Lined waistband, Wrinkle resistant, Double stitched fly tab,
Slant executive style pockets, 1” flare leg, No cuff.</t>
    </r>
  </si>
  <si>
    <r>
      <rPr>
        <b/>
        <sz val="11"/>
        <rFont val="Calibri"/>
        <family val="2"/>
      </rPr>
      <t>SIZES S TO XL - LONG SLEEVE SHIRT:</t>
    </r>
    <r>
      <rPr>
        <sz val="11"/>
        <rFont val="Calibri"/>
        <family val="2"/>
      </rPr>
      <t xml:space="preserve">  (</t>
    </r>
    <r>
      <rPr>
        <sz val="11"/>
        <color rgb="FFFF0000"/>
        <rFont val="Calibri"/>
        <family val="2"/>
      </rPr>
      <t>Women</t>
    </r>
    <r>
      <rPr>
        <sz val="11"/>
        <rFont val="Calibri"/>
        <family val="2"/>
      </rPr>
      <t>)Two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</si>
  <si>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1X TO 2X - LONG SLEEVE SHIRT:</t>
    </r>
    <r>
      <rPr>
        <sz val="11"/>
        <rFont val="Calibri"/>
        <family val="2"/>
      </rPr>
      <t xml:space="preserve">  (</t>
    </r>
    <r>
      <rPr>
        <sz val="11"/>
        <color rgb="FFFF0000"/>
        <rFont val="Calibri"/>
        <family val="2"/>
      </rPr>
      <t>Women</t>
    </r>
    <r>
      <rPr>
        <sz val="11"/>
        <rFont val="Calibri"/>
        <family val="2"/>
      </rPr>
      <t>)Two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</si>
  <si>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3X TO 4X - LONG SLEEVE SHIRT:</t>
    </r>
    <r>
      <rPr>
        <sz val="11"/>
        <rFont val="Calibri"/>
        <family val="2"/>
      </rPr>
      <t xml:space="preserve">  (</t>
    </r>
    <r>
      <rPr>
        <sz val="11"/>
        <color rgb="FFFF0000"/>
        <rFont val="Calibri"/>
        <family val="2"/>
      </rPr>
      <t>Women</t>
    </r>
    <r>
      <rPr>
        <sz val="11"/>
        <rFont val="Calibri"/>
        <family val="2"/>
      </rPr>
      <t>)Two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</si>
  <si>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5X PLUS - LONG SLEEVE SHIRT:</t>
    </r>
    <r>
      <rPr>
        <sz val="11"/>
        <rFont val="Calibri"/>
        <family val="2"/>
      </rPr>
      <t xml:space="preserve">  (</t>
    </r>
    <r>
      <rPr>
        <sz val="11"/>
        <color rgb="FFFF0000"/>
        <rFont val="Calibri"/>
        <family val="2"/>
      </rPr>
      <t>Women)</t>
    </r>
    <r>
      <rPr>
        <sz val="11"/>
        <rFont val="Calibri"/>
        <family val="2"/>
      </rPr>
      <t>Two (2) breast pockets, Bonded collar (stitched facing inside and/or outside neck opening), 	Company logo (RideKC) above right breast pocket , Contractor will provide all logo patches; KCATA will provide all artwork for the logo patches.</t>
    </r>
  </si>
  <si>
    <r>
      <rPr>
        <b/>
        <sz val="11"/>
        <rFont val="Calibri"/>
        <family val="2"/>
      </rPr>
      <t>SIZES S TO XL - SHORT SLEEVE SHIRT</t>
    </r>
    <r>
      <rPr>
        <sz val="11"/>
        <rFont val="Calibri"/>
        <family val="2"/>
      </rPr>
      <t>:  (</t>
    </r>
    <r>
      <rPr>
        <sz val="11"/>
        <color rgb="FFFF0000"/>
        <rFont val="Calibri"/>
        <family val="2"/>
      </rPr>
      <t>Women</t>
    </r>
    <r>
      <rPr>
        <sz val="11"/>
        <rFont val="Calibri"/>
        <family val="2"/>
      </rPr>
      <t>)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</si>
  <si>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1X TO 2X - SHORT SLEEVE SHIRT</t>
    </r>
    <r>
      <rPr>
        <sz val="11"/>
        <rFont val="Calibri"/>
        <family val="2"/>
      </rPr>
      <t>:  (</t>
    </r>
    <r>
      <rPr>
        <sz val="11"/>
        <color rgb="FFFF0000"/>
        <rFont val="Calibri"/>
        <family val="2"/>
      </rPr>
      <t>Women</t>
    </r>
    <r>
      <rPr>
        <sz val="11"/>
        <rFont val="Calibri"/>
        <family val="2"/>
      </rPr>
      <t>)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</si>
  <si>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3X TO 4X - SHORT SLEEVE SHIRT</t>
    </r>
    <r>
      <rPr>
        <sz val="11"/>
        <rFont val="Calibri"/>
        <family val="2"/>
      </rPr>
      <t>:  (</t>
    </r>
    <r>
      <rPr>
        <sz val="11"/>
        <color rgb="FFFF0000"/>
        <rFont val="Calibri"/>
        <family val="2"/>
      </rPr>
      <t>Women</t>
    </r>
    <r>
      <rPr>
        <sz val="11"/>
        <rFont val="Calibri"/>
        <family val="2"/>
      </rPr>
      <t>) Two (2) breast pockets, Bonded collar (stitched facing inside and/or outside neck opening), 	Company logo (RideKC) above right breast pocket, Contractor will provide all logo patches; KCATA will provide all artwork for the logo patches.</t>
    </r>
  </si>
  <si>
    <r>
      <rPr>
        <b/>
        <sz val="11"/>
        <rFont val="Calibri"/>
        <family val="2"/>
      </rPr>
      <t>SIZES 5X PLUS - SHORT SLEEVE SHIRT</t>
    </r>
    <r>
      <rPr>
        <sz val="11"/>
        <rFont val="Calibri"/>
        <family val="2"/>
      </rPr>
      <t>:  (</t>
    </r>
    <r>
      <rPr>
        <sz val="11"/>
        <color rgb="FFFF0000"/>
        <rFont val="Calibri"/>
        <family val="2"/>
      </rPr>
      <t>Women</t>
    </r>
    <r>
      <rPr>
        <sz val="11"/>
        <rFont val="Calibri"/>
        <family val="2"/>
      </rPr>
      <t>) Two (2) breast pockets, Bonded collar (stitched facing inside and/or outside neck opening), 	Company logo (RideKC) above right breast pocket, Contractor will provide all logo patches; KCATA will provide all artwork for the logo patches.</t>
    </r>
  </si>
  <si>
    <t>YEAR ONE BASE PRICING</t>
  </si>
  <si>
    <t>A.                        Employee Count</t>
  </si>
  <si>
    <r>
      <t>SIZES 1X TO 2X - TROUSER:</t>
    </r>
    <r>
      <rPr>
        <sz val="11"/>
        <rFont val="Calibri"/>
        <family val="2"/>
      </rPr>
      <t xml:space="preserve"> </t>
    </r>
    <r>
      <rPr>
        <sz val="11"/>
        <color rgb="FFFF0000"/>
        <rFont val="Calibri"/>
        <family val="2"/>
      </rPr>
      <t>(Women</t>
    </r>
    <r>
      <rPr>
        <sz val="11"/>
        <rFont val="Calibri"/>
        <family val="2"/>
      </rPr>
      <t>):</t>
    </r>
    <r>
      <rPr>
        <b/>
        <sz val="11"/>
        <rFont val="Calibri"/>
        <family val="2"/>
      </rPr>
      <t xml:space="preserve"> </t>
    </r>
    <r>
      <rPr>
        <sz val="11"/>
        <rFont val="Calibri"/>
        <family val="2"/>
      </rPr>
      <t>Executive-type cotton blend, Comfort fabric, Lined waistband, Wrinkle resistant, Double stitched fly tab,
Slant executive style pockets, 1” flare leg, No cuff.</t>
    </r>
  </si>
  <si>
    <r>
      <rPr>
        <b/>
        <sz val="11"/>
        <rFont val="Calibri"/>
        <family val="2"/>
      </rPr>
      <t xml:space="preserve">SIZES S TO XL -SHIRTS </t>
    </r>
    <r>
      <rPr>
        <sz val="11"/>
        <rFont val="Calibri"/>
        <family val="2"/>
      </rPr>
      <t>(</t>
    </r>
    <r>
      <rPr>
        <sz val="11"/>
        <color rgb="FFFF0000"/>
        <rFont val="Calibri"/>
        <family val="2"/>
      </rPr>
      <t>WOMEN</t>
    </r>
    <r>
      <rPr>
        <sz val="11"/>
        <rFont val="Calibri"/>
        <family val="2"/>
      </rPr>
      <t xml:space="preserve">)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</si>
  <si>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1X TO 2X - SHIRTS </t>
    </r>
    <r>
      <rPr>
        <sz val="11"/>
        <rFont val="Calibri"/>
        <family val="2"/>
      </rPr>
      <t>(</t>
    </r>
    <r>
      <rPr>
        <sz val="11"/>
        <color rgb="FFFF0000"/>
        <rFont val="Calibri"/>
        <family val="2"/>
      </rPr>
      <t>WOMEN</t>
    </r>
    <r>
      <rPr>
        <sz val="11"/>
        <rFont val="Calibri"/>
        <family val="2"/>
      </rPr>
      <t xml:space="preserve">)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</si>
  <si>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3X TO 4X - SHIRTS </t>
    </r>
    <r>
      <rPr>
        <sz val="11"/>
        <rFont val="Calibri"/>
        <family val="2"/>
      </rPr>
      <t>(</t>
    </r>
    <r>
      <rPr>
        <sz val="11"/>
        <color rgb="FFFF0000"/>
        <rFont val="Calibri"/>
        <family val="2"/>
      </rPr>
      <t>WOMEN</t>
    </r>
    <r>
      <rPr>
        <sz val="11"/>
        <rFont val="Calibri"/>
        <family val="2"/>
      </rPr>
      <t xml:space="preserve">)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</si>
  <si>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SIZES 5X PLUS - SHIRTS</t>
    </r>
    <r>
      <rPr>
        <sz val="11"/>
        <rFont val="Calibri"/>
        <family val="2"/>
      </rPr>
      <t xml:space="preserve"> (</t>
    </r>
    <r>
      <rPr>
        <sz val="11"/>
        <color rgb="FFFF0000"/>
        <rFont val="Calibri"/>
        <family val="2"/>
      </rPr>
      <t>WOMEN</t>
    </r>
    <r>
      <rPr>
        <sz val="11"/>
        <rFont val="Calibri"/>
        <family val="2"/>
      </rPr>
      <t xml:space="preserve">)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</si>
  <si>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S TO XL - SHIRTS </t>
    </r>
    <r>
      <rPr>
        <sz val="11"/>
        <rFont val="Calibri"/>
        <family val="2"/>
      </rPr>
      <t xml:space="preserve">(MEN)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</si>
  <si>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1X TO 2X - SHIRTS </t>
    </r>
    <r>
      <rPr>
        <sz val="11"/>
        <rFont val="Calibri"/>
        <family val="2"/>
      </rPr>
      <t xml:space="preserve">(MEN)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</si>
  <si>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3X TO 4X -SHIRTS </t>
    </r>
    <r>
      <rPr>
        <sz val="11"/>
        <rFont val="Calibri"/>
        <family val="2"/>
      </rPr>
      <t xml:space="preserve">(MEN)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</si>
  <si>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SIZES 5X PLUS - SHIRTS</t>
    </r>
    <r>
      <rPr>
        <sz val="11"/>
        <rFont val="Calibri"/>
        <family val="2"/>
      </rPr>
      <t xml:space="preserve"> (MEN) Executive-type dress shirt or knit, nautical style golf shirt of 100% cotton, Long and short sleeves, Oxford cloth (65% polyester/35% cotton), Seven (7) button front, Double stitched, Button down collar, ½” neck sizes, Executive-type dress shirt shall be short factory hemmed sleeve or long sleeve </t>
    </r>
  </si>
  <si>
    <r>
      <rPr>
        <b/>
        <sz val="11"/>
        <rFont val="Calibri"/>
        <family val="2"/>
      </rPr>
      <t xml:space="preserve">SIZES S TO XL - PANTS - Industrial Cut -  </t>
    </r>
    <r>
      <rPr>
        <sz val="11"/>
        <rFont val="Calibri"/>
        <family val="2"/>
      </rPr>
      <t>Men</t>
    </r>
    <r>
      <rPr>
        <b/>
        <sz val="11"/>
        <rFont val="Calibri"/>
        <family val="2"/>
      </rPr>
      <t>:</t>
    </r>
    <r>
      <rPr>
        <sz val="11"/>
        <rFont val="Calibri"/>
        <family val="2"/>
      </rPr>
      <t xml:space="preserve"> Double stitched, fly, inseam, crotch seam and waistband, Two (2) front quarter pockets and two (2) back pockets,  Belt loops wide enough to accommodate an average width industrial belt, Zipper fly closure – No buttons.</t>
    </r>
  </si>
  <si>
    <r>
      <rPr>
        <b/>
        <sz val="11"/>
        <rFont val="Calibri"/>
        <family val="2"/>
      </rPr>
      <t xml:space="preserve">SIZES 1X TO 2X - PANTS - Industrial Cut -  </t>
    </r>
    <r>
      <rPr>
        <sz val="11"/>
        <rFont val="Calibri"/>
        <family val="2"/>
      </rPr>
      <t>Men: Double stitched, fly, inseam, crotch seam and waistband, Two (2) front quarter pockets and two (2) back pockets,  Belt loops wide enough to accommodate an average width industrial belt, Zipper fly closure – No buttons.</t>
    </r>
  </si>
  <si>
    <r>
      <rPr>
        <b/>
        <sz val="11"/>
        <rFont val="Calibri"/>
        <family val="2"/>
      </rPr>
      <t xml:space="preserve">SIZES  3X TO 4X - PANTS - Industrial Cut -  </t>
    </r>
    <r>
      <rPr>
        <sz val="11"/>
        <rFont val="Calibri"/>
        <family val="2"/>
      </rPr>
      <t>Men: Double stitched, fly, inseam, crotch seam and waistband, Two (2) front quarter pockets and two (2) back pockets,  Belt loops wide enough to accommodate an average width industrial belt, Zipper fly closure – No buttons.</t>
    </r>
  </si>
  <si>
    <r>
      <rPr>
        <b/>
        <sz val="11"/>
        <rFont val="Calibri"/>
        <family val="2"/>
      </rPr>
      <t xml:space="preserve">SIZES 5X PLUS - PANTS - Industrial Cut -  </t>
    </r>
    <r>
      <rPr>
        <sz val="11"/>
        <rFont val="Calibri"/>
        <family val="2"/>
      </rPr>
      <t>Men</t>
    </r>
    <r>
      <rPr>
        <b/>
        <sz val="11"/>
        <rFont val="Calibri"/>
        <family val="2"/>
      </rPr>
      <t>:</t>
    </r>
    <r>
      <rPr>
        <sz val="11"/>
        <rFont val="Calibri"/>
        <family val="2"/>
      </rPr>
      <t xml:space="preserve"> Double stitched, fly, inseam, crotch seam and waistband, Two (2) front quarter pockets and two (2) back pockets,  Belt loops wide enough to accommodate an average width industrial belt, Zipper fly closure – No buttons.</t>
    </r>
  </si>
  <si>
    <r>
      <rPr>
        <b/>
        <sz val="11"/>
        <rFont val="Calibri"/>
        <family val="2"/>
      </rPr>
      <t xml:space="preserve">SIZES S TO -XL - PANTS -Industrial Cut - </t>
    </r>
    <r>
      <rPr>
        <sz val="11"/>
        <color rgb="FFFF0000"/>
        <rFont val="Calibri"/>
        <family val="2"/>
      </rPr>
      <t>Women</t>
    </r>
    <r>
      <rPr>
        <sz val="11"/>
        <rFont val="Calibri"/>
        <family val="2"/>
      </rPr>
      <t>: Double stitched, fly, inseam, crotch seam and waistband, Two (2) front quarter pockets and two (2) back pockets, Belt loops wide enough to accommodate an average width industrial belt, Zipper fly closure – No buttons,  optional elastic waistband and two (2) front pockets and two (2) back pockets.</t>
    </r>
  </si>
  <si>
    <r>
      <rPr>
        <b/>
        <sz val="11"/>
        <rFont val="Calibri"/>
        <family val="2"/>
      </rPr>
      <t xml:space="preserve">SIZES 1X TO 2X - PANTS -Industrial Cut - </t>
    </r>
    <r>
      <rPr>
        <sz val="11"/>
        <color rgb="FFFF0000"/>
        <rFont val="Calibri"/>
        <family val="2"/>
      </rPr>
      <t>Women</t>
    </r>
    <r>
      <rPr>
        <sz val="11"/>
        <rFont val="Calibri"/>
        <family val="2"/>
      </rPr>
      <t>: Double stitched, fly, inseam, crotch seam and waistband, Two (2) front quarter pockets and two (2) back pockets, Belt loops wide enough to accommodate an average width industrial belt, Zipper fly closure – No buttons,  optional elastic waistband and two (2) front pockets and two (2) back pockets.</t>
    </r>
  </si>
  <si>
    <r>
      <rPr>
        <b/>
        <sz val="11"/>
        <rFont val="Calibri"/>
        <family val="2"/>
      </rPr>
      <t xml:space="preserve">SIZES 3X TO 4X - PANTS -Industrial Cut - </t>
    </r>
    <r>
      <rPr>
        <sz val="11"/>
        <color rgb="FFFF0000"/>
        <rFont val="Calibri"/>
        <family val="2"/>
      </rPr>
      <t>Women</t>
    </r>
    <r>
      <rPr>
        <sz val="11"/>
        <rFont val="Calibri"/>
        <family val="2"/>
      </rPr>
      <t>: Double stitched, fly, inseam, crotch seam and waistband, Two (2) front quarter pockets and two (2) back pockets, Belt loops wide enough to accommodate an average width industrial belt, Zipper fly closure – No buttons,  optional elastic waistband and two (2) front pockets and two (2) back pockets.</t>
    </r>
  </si>
  <si>
    <r>
      <rPr>
        <b/>
        <sz val="11"/>
        <rFont val="Calibri"/>
        <family val="2"/>
      </rPr>
      <t>5X PLUS - PANTS -Industrial Cut -</t>
    </r>
    <r>
      <rPr>
        <b/>
        <sz val="11"/>
        <color rgb="FFFF0000"/>
        <rFont val="Calibri"/>
        <family val="2"/>
      </rPr>
      <t xml:space="preserve"> </t>
    </r>
    <r>
      <rPr>
        <sz val="11"/>
        <color rgb="FFFF0000"/>
        <rFont val="Calibri"/>
        <family val="2"/>
      </rPr>
      <t>Women</t>
    </r>
    <r>
      <rPr>
        <sz val="11"/>
        <rFont val="Calibri"/>
        <family val="2"/>
      </rPr>
      <t>: Double stitched, fly, inseam, crotch seam and waistband, Two (2) front quarter pockets and two (2) back pockets, Belt loops wide enough to accommodate an average width industrial belt, Zipper fly closure – No buttons,  optional elastic waistband and two (2) front pockets and two (2) back pockets.</t>
    </r>
  </si>
  <si>
    <r>
      <rPr>
        <b/>
        <sz val="11"/>
        <rFont val="Calibri"/>
        <family val="2"/>
      </rPr>
      <t xml:space="preserve">SIZES S TO XL - JEANS </t>
    </r>
    <r>
      <rPr>
        <sz val="11"/>
        <rFont val="Calibri"/>
        <family val="2"/>
      </rPr>
      <t>(Men’s Cut)</t>
    </r>
    <r>
      <rPr>
        <b/>
        <sz val="11"/>
        <rFont val="Calibri"/>
        <family val="2"/>
      </rPr>
      <t xml:space="preserve">: </t>
    </r>
    <r>
      <rPr>
        <sz val="11"/>
        <rFont val="Calibri"/>
        <family val="2"/>
      </rPr>
      <t xml:space="preserve">  Blue Denim Jeans, medium to heavy weight.</t>
    </r>
  </si>
  <si>
    <r>
      <rPr>
        <b/>
        <sz val="11"/>
        <rFont val="Calibri"/>
        <family val="2"/>
      </rPr>
      <t xml:space="preserve">SIZES 1X TO 2X - JEANS </t>
    </r>
    <r>
      <rPr>
        <sz val="11"/>
        <rFont val="Calibri"/>
        <family val="2"/>
      </rPr>
      <t>(Men’s Cut):</t>
    </r>
    <r>
      <rPr>
        <b/>
        <sz val="11"/>
        <rFont val="Calibri"/>
        <family val="2"/>
      </rPr>
      <t xml:space="preserve"> </t>
    </r>
    <r>
      <rPr>
        <sz val="11"/>
        <rFont val="Calibri"/>
        <family val="2"/>
      </rPr>
      <t xml:space="preserve">  Blue Denim Jeans, medium to heavy weight.</t>
    </r>
  </si>
  <si>
    <r>
      <rPr>
        <b/>
        <sz val="11"/>
        <rFont val="Calibri"/>
        <family val="2"/>
      </rPr>
      <t xml:space="preserve">SIZES 3X TO 4 X - JEANS </t>
    </r>
    <r>
      <rPr>
        <sz val="11"/>
        <rFont val="Calibri"/>
        <family val="2"/>
      </rPr>
      <t>(Men’s Cut):</t>
    </r>
    <r>
      <rPr>
        <b/>
        <sz val="11"/>
        <rFont val="Calibri"/>
        <family val="2"/>
      </rPr>
      <t xml:space="preserve"> </t>
    </r>
    <r>
      <rPr>
        <sz val="11"/>
        <rFont val="Calibri"/>
        <family val="2"/>
      </rPr>
      <t xml:space="preserve">  Blue Denim Jeans, medium to heavy weight.</t>
    </r>
  </si>
  <si>
    <r>
      <rPr>
        <b/>
        <sz val="11"/>
        <rFont val="Calibri"/>
        <family val="2"/>
      </rPr>
      <t xml:space="preserve">SIZES 5X PLUS - JEANS </t>
    </r>
    <r>
      <rPr>
        <sz val="11"/>
        <rFont val="Calibri"/>
        <family val="2"/>
      </rPr>
      <t>(Men’s Cut)</t>
    </r>
    <r>
      <rPr>
        <b/>
        <sz val="11"/>
        <rFont val="Calibri"/>
        <family val="2"/>
      </rPr>
      <t xml:space="preserve">: </t>
    </r>
    <r>
      <rPr>
        <sz val="11"/>
        <rFont val="Calibri"/>
        <family val="2"/>
      </rPr>
      <t xml:space="preserve">  Blue Denim Jeans, medium to heavy weight.</t>
    </r>
  </si>
  <si>
    <r>
      <rPr>
        <b/>
        <sz val="11"/>
        <rFont val="Calibri"/>
        <family val="2"/>
      </rPr>
      <t xml:space="preserve">SIZES S TO  XL - JEANS </t>
    </r>
    <r>
      <rPr>
        <sz val="11"/>
        <color rgb="FFFF0000"/>
        <rFont val="Calibri"/>
        <family val="2"/>
      </rPr>
      <t>(Women’s Cut)</t>
    </r>
    <r>
      <rPr>
        <b/>
        <sz val="11"/>
        <rFont val="Calibri"/>
        <family val="2"/>
      </rPr>
      <t>:</t>
    </r>
    <r>
      <rPr>
        <sz val="11"/>
        <rFont val="Calibri"/>
        <family val="2"/>
      </rPr>
      <t xml:space="preserve">  Blue Denim Jeans, medium to heavy weight.</t>
    </r>
  </si>
  <si>
    <r>
      <rPr>
        <b/>
        <sz val="11"/>
        <rFont val="Calibri"/>
        <family val="2"/>
      </rPr>
      <t xml:space="preserve">SIZES 1X TO 2X - JEANS </t>
    </r>
    <r>
      <rPr>
        <sz val="11"/>
        <color rgb="FFFF0000"/>
        <rFont val="Calibri"/>
        <family val="2"/>
      </rPr>
      <t>(Women’s Cut):</t>
    </r>
    <r>
      <rPr>
        <sz val="11"/>
        <rFont val="Calibri"/>
        <family val="2"/>
      </rPr>
      <t xml:space="preserve">  Blue Denim Jeans, medium to heavy weight.</t>
    </r>
  </si>
  <si>
    <r>
      <rPr>
        <b/>
        <sz val="11"/>
        <rFont val="Calibri"/>
        <family val="2"/>
      </rPr>
      <t xml:space="preserve">SIZES 3X TO 4X - JEANS </t>
    </r>
    <r>
      <rPr>
        <sz val="11"/>
        <color rgb="FFFF0000"/>
        <rFont val="Calibri"/>
        <family val="2"/>
      </rPr>
      <t>(Women’s Cut):</t>
    </r>
    <r>
      <rPr>
        <sz val="11"/>
        <rFont val="Calibri"/>
        <family val="2"/>
      </rPr>
      <t xml:space="preserve">  Blue Denim Jeans, medium to heavy weight.</t>
    </r>
  </si>
  <si>
    <r>
      <rPr>
        <b/>
        <sz val="11"/>
        <rFont val="Calibri"/>
        <family val="2"/>
      </rPr>
      <t xml:space="preserve">SIZES 5X PLUS - +JEANS </t>
    </r>
    <r>
      <rPr>
        <sz val="11"/>
        <color rgb="FFFF0000"/>
        <rFont val="Calibri"/>
        <family val="2"/>
      </rPr>
      <t>(Women’s Cut):</t>
    </r>
    <r>
      <rPr>
        <sz val="11"/>
        <rFont val="Calibri"/>
        <family val="2"/>
      </rPr>
      <t xml:space="preserve">  Blue Denim Jeans, medium to heavy weight.</t>
    </r>
  </si>
  <si>
    <r>
      <rPr>
        <b/>
        <sz val="11"/>
        <rFont val="Calibri"/>
        <family val="2"/>
      </rPr>
      <t xml:space="preserve">SIZES S TO XL - FIRE RETARDANT SHIRT </t>
    </r>
    <r>
      <rPr>
        <sz val="11"/>
        <rFont val="Calibri"/>
        <family val="2"/>
      </rPr>
      <t>(Men and Women): Fire retardant fabric of 100% cotton or an approved equal combination of cotton or other material that will prevent melting upon contact with sparks or flames, two (2) breast pockets, name tags (first name), KCATA logo.</t>
    </r>
  </si>
  <si>
    <r>
      <rPr>
        <b/>
        <sz val="11"/>
        <rFont val="Calibri"/>
        <family val="2"/>
      </rPr>
      <t xml:space="preserve">SIZES 1X TO 2X - FIRE RETARDANT SHIRT </t>
    </r>
    <r>
      <rPr>
        <sz val="11"/>
        <rFont val="Calibri"/>
        <family val="2"/>
      </rPr>
      <t>(Men and Women): Fire retardant fabric of 100% cotton or an approved equal combination of cotton or other material that will prevent melting upon contact with sparks or flames, two (2) breast pockets, name tags (first name), KCATA logo.</t>
    </r>
  </si>
  <si>
    <r>
      <rPr>
        <b/>
        <sz val="11"/>
        <rFont val="Calibri"/>
        <family val="2"/>
      </rPr>
      <t xml:space="preserve">SIZES 3X TO 4 X - FIRE RETARDANT SHIRT </t>
    </r>
    <r>
      <rPr>
        <sz val="11"/>
        <rFont val="Calibri"/>
        <family val="2"/>
      </rPr>
      <t>(Men and Women): Fire retardant fabric of 100% cotton or an approved equal combination of cotton or other material that will prevent melting upon contact with sparks or flames, two (2) breast pockets, name tags (first name), KCATA logo.</t>
    </r>
  </si>
  <si>
    <r>
      <rPr>
        <b/>
        <sz val="11"/>
        <rFont val="Calibri"/>
        <family val="2"/>
      </rPr>
      <t xml:space="preserve">SIZES S TO XL - FIRE RETARDANT TROUSER </t>
    </r>
    <r>
      <rPr>
        <sz val="11"/>
        <rFont val="Calibri"/>
        <family val="2"/>
      </rPr>
      <t>(Men and Women):  Fire retardant fabric of 100% cotton or an approved equal combination of cotton and other material that will prevent melting upon contact with sparks or flames, double stitched: fly, inseam, crotch seam, waistband; two(2) front quarter pockets, two (2) back pockets, belt loops, zipper closure for fly.</t>
    </r>
  </si>
  <si>
    <r>
      <rPr>
        <b/>
        <sz val="11"/>
        <rFont val="Calibri"/>
        <family val="2"/>
      </rPr>
      <t xml:space="preserve">SIZES 1X TO 2X - FIRE RETARDANT TROUSER </t>
    </r>
    <r>
      <rPr>
        <sz val="11"/>
        <rFont val="Calibri"/>
        <family val="2"/>
      </rPr>
      <t>(Men and Women):  Fire retardant fabric of 100% cotton or an approved equal combination of cotton and other material that will prevent melting upon contact with sparks or flames, double stitched: fly, inseam, crotch seam, waistband; two(2) front quarter pockets, two (2) back pockets, belt loops, zipper closure for fly.</t>
    </r>
  </si>
  <si>
    <r>
      <rPr>
        <b/>
        <sz val="11"/>
        <rFont val="Calibri"/>
        <family val="2"/>
      </rPr>
      <t xml:space="preserve">SIZES 3X TO 4X - FIRE RETARDANT TROUSER </t>
    </r>
    <r>
      <rPr>
        <sz val="11"/>
        <rFont val="Calibri"/>
        <family val="2"/>
      </rPr>
      <t>(Men and Women):  Fire retardant fabric of 100% cotton or an approved equal combination of cotton and other material that will prevent melting upon contact with sparks or flames, double stitched: fly, inseam, crotch seam, waistband; two(2) front quarter pockets, two (2) back pockets, belt loops, zipper closure for fly.</t>
    </r>
  </si>
  <si>
    <r>
      <rPr>
        <b/>
        <sz val="11"/>
        <rFont val="Calibri"/>
        <family val="2"/>
      </rPr>
      <t xml:space="preserve">SIZES 5 X PLUS - FIRE RETARDANT TROUSER </t>
    </r>
    <r>
      <rPr>
        <sz val="11"/>
        <rFont val="Calibri"/>
        <family val="2"/>
      </rPr>
      <t>(Men and Women):  Fire retardant fabric of 100% cotton or an approved equal combination of cotton and other material that will prevent melting upon contact with sparks or flames, double stitched: fly, inseam, crotch seam, waistband; two(2) front quarter pockets, two (2) back pockets, belt loops, zipper closure for fly.</t>
    </r>
  </si>
  <si>
    <r>
      <rPr>
        <b/>
        <sz val="11"/>
        <rFont val="Calibri"/>
        <family val="2"/>
      </rPr>
      <t xml:space="preserve">SIZES S TO XL - T-SHIRT </t>
    </r>
    <r>
      <rPr>
        <sz val="11"/>
        <rFont val="Calibri"/>
        <family val="2"/>
      </rPr>
      <t>(Men and Women): Heavy duty 100% cotton T-Shirt. Safety yellow t-shirt with one pocket on the front and company logo (RideKC) above right breast pocket. Contractor will provide all logo patches; KCATA will provide all artwork for the logo patches.</t>
    </r>
  </si>
  <si>
    <r>
      <rPr>
        <b/>
        <sz val="11"/>
        <rFont val="Calibri"/>
        <family val="2"/>
      </rPr>
      <t>SIZES 1X TO 2X - T-SHIRT</t>
    </r>
    <r>
      <rPr>
        <sz val="11"/>
        <rFont val="Calibri"/>
        <family val="2"/>
      </rPr>
      <t xml:space="preserve"> (Men and Women): Heavy duty 100% cotton T-Shirt. Safety yellow t-shirt with one pocket on the front and company logo (RideKC) above right breast pocket. Contractor will provide all logo patches; KCATA will provide all artwork for the logo patches.</t>
    </r>
  </si>
  <si>
    <r>
      <rPr>
        <b/>
        <sz val="11"/>
        <rFont val="Calibri"/>
        <family val="2"/>
      </rPr>
      <t xml:space="preserve">SIZES 3X TO 4X - T-SHIRT </t>
    </r>
    <r>
      <rPr>
        <sz val="11"/>
        <rFont val="Calibri"/>
        <family val="2"/>
      </rPr>
      <t>(Men and Women): Heavy duty 100% cotton T-Shirt. Safety yellow t-shirt with one pocket on the front and company logo (RideKC) above right breast pocket. Contractor will provide all logo patches; KCATA will provide all artwork for the logo patches.</t>
    </r>
  </si>
  <si>
    <r>
      <rPr>
        <b/>
        <sz val="11"/>
        <rFont val="Calibri"/>
        <family val="2"/>
      </rPr>
      <t>SIZES 5X PLUS - T-SHIRT</t>
    </r>
    <r>
      <rPr>
        <sz val="11"/>
        <rFont val="Calibri"/>
        <family val="2"/>
      </rPr>
      <t xml:space="preserve"> (Men and Women): Heavy duty 100% cotton T-Shirt. Safety yellow t-shirt with one pocket on the front and company logo (RideKC) above right breast pocket. Contractor will provide all logo patches; KCATA will provide all artwork for the logo patches.</t>
    </r>
  </si>
  <si>
    <t>YEAR THREE BASE PRICING</t>
  </si>
  <si>
    <t>YEAR 1 PRICE         = (A X C) X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</si>
</sst>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b/>
      <sz val="11"/>
      <color theme="1"/>
      <name val="Aptos Narrow"/>
      <family val="2"/>
      <scheme val="minor"/>
    </font>
    <font>
      <b/>
      <sz val="11"/>
      <color theme="1"/>
      <name val="Calibri"/>
      <family val="2"/>
    </font>
    <font>
      <sz val="11"/>
      <name val="Calibri"/>
      <family val="2"/>
    </font>
    <font>
      <b/>
      <sz val="11"/>
      <name val="Calibri"/>
      <family val="2"/>
    </font>
    <font>
      <b/>
      <sz val="14"/>
      <color theme="1"/>
      <name val="Calibri"/>
      <family val="2"/>
    </font>
    <font>
      <sz val="11"/>
      <color theme="1"/>
      <name val="Calibri"/>
      <family val="2"/>
    </font>
    <font>
      <b/>
      <sz val="12"/>
      <color theme="1"/>
      <name val="Calibri"/>
      <family val="2"/>
    </font>
    <font>
      <sz val="11"/>
      <color rgb="FFFF0000"/>
      <name val="Calibri"/>
      <family val="2"/>
    </font>
    <font>
      <b/>
      <sz val="11"/>
      <color rgb="FFFF0000"/>
      <name val="Calibri"/>
      <family val="2"/>
    </font>
    <font>
      <sz val="14"/>
      <color theme="1"/>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7">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1" xfId="0" applyBorder="1"/>
    <xf numFmtId="0" fontId="0" fillId="0" borderId="1" xfId="0" applyBorder="1" applyAlignment="1">
      <alignment horizontal="left"/>
    </xf>
    <xf numFmtId="0" fontId="0" fillId="0" borderId="1" xfId="0" applyBorder="1" applyAlignment="1">
      <alignment vertical="top"/>
    </xf>
    <xf numFmtId="0" fontId="3" fillId="0" borderId="1" xfId="0" applyFont="1" applyBorder="1" applyAlignment="1">
      <alignment horizontal="left" vertical="top" wrapText="1"/>
    </xf>
    <xf numFmtId="0" fontId="3" fillId="0" borderId="2" xfId="0" applyFont="1" applyBorder="1" applyAlignment="1">
      <alignment horizontal="left" vertical="center" wrapText="1"/>
    </xf>
    <xf numFmtId="0" fontId="3" fillId="0" borderId="2" xfId="0" applyFont="1" applyBorder="1" applyAlignment="1">
      <alignment horizontal="left" vertical="top" wrapText="1"/>
    </xf>
    <xf numFmtId="0" fontId="3" fillId="0" borderId="1" xfId="0" applyFont="1" applyBorder="1" applyAlignment="1">
      <alignment horizontal="left" vertical="center" wrapText="1"/>
    </xf>
    <xf numFmtId="0" fontId="3" fillId="0" borderId="2" xfId="0" applyFont="1" applyBorder="1" applyAlignment="1">
      <alignment horizontal="left" wrapText="1"/>
    </xf>
    <xf numFmtId="0" fontId="4" fillId="0" borderId="1" xfId="0" applyFont="1" applyBorder="1" applyAlignment="1">
      <alignment horizontal="center" vertical="center" wrapText="1"/>
    </xf>
    <xf numFmtId="0" fontId="3" fillId="0" borderId="1" xfId="0" applyFont="1" applyBorder="1"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44" fontId="6" fillId="0" borderId="2" xfId="0" applyNumberFormat="1"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3" fillId="0" borderId="2" xfId="0" applyFont="1"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center" wrapText="1"/>
    </xf>
    <xf numFmtId="0" fontId="4"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DD52-211C-46C6-BE3E-7397AC189833}">
  <dimension ref="A2:H103"/>
  <sheetViews>
    <sheetView topLeftCell="B77" zoomScale="90" zoomScaleNormal="90" workbookViewId="0">
      <selection activeCell="H24" sqref="H24"/>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72</v>
      </c>
      <c r="C4" s="24"/>
    </row>
    <row r="5" spans="1:8" ht="45" x14ac:dyDescent="0.25">
      <c r="A5" s="29" t="s">
        <v>0</v>
      </c>
      <c r="B5" s="30" t="s">
        <v>46</v>
      </c>
      <c r="C5" s="31" t="s">
        <v>73</v>
      </c>
      <c r="D5" s="32" t="s">
        <v>57</v>
      </c>
      <c r="E5" s="32" t="s">
        <v>58</v>
      </c>
      <c r="F5" s="32" t="s">
        <v>59</v>
      </c>
      <c r="G5" s="32" t="s">
        <v>60</v>
      </c>
      <c r="H5" s="32" t="s">
        <v>111</v>
      </c>
    </row>
    <row r="6" spans="1:8" ht="30" x14ac:dyDescent="0.25">
      <c r="A6" s="12">
        <v>1</v>
      </c>
      <c r="B6" s="7" t="s">
        <v>61</v>
      </c>
      <c r="C6" s="14">
        <v>1</v>
      </c>
      <c r="D6" s="12">
        <v>11</v>
      </c>
      <c r="E6" s="16"/>
      <c r="F6" s="16"/>
      <c r="G6" s="16"/>
      <c r="H6" s="16"/>
    </row>
    <row r="7" spans="1:8" ht="30" x14ac:dyDescent="0.25">
      <c r="A7" s="12">
        <v>2</v>
      </c>
      <c r="B7" s="36" t="s">
        <v>74</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75</v>
      </c>
      <c r="C14" s="14"/>
      <c r="D14" s="14">
        <v>0</v>
      </c>
      <c r="E14" s="16"/>
      <c r="F14" s="16"/>
      <c r="G14" s="16"/>
      <c r="H14" s="16"/>
    </row>
    <row r="15" spans="1:8" ht="30" x14ac:dyDescent="0.25">
      <c r="A15" s="14">
        <v>10</v>
      </c>
      <c r="B15" s="7" t="s">
        <v>76</v>
      </c>
      <c r="C15" s="14"/>
      <c r="D15" s="14">
        <v>0</v>
      </c>
      <c r="E15" s="16"/>
      <c r="F15" s="16"/>
      <c r="G15" s="16"/>
      <c r="H15" s="16"/>
    </row>
    <row r="16" spans="1:8" ht="30" x14ac:dyDescent="0.25">
      <c r="A16" s="14">
        <v>11</v>
      </c>
      <c r="B16" s="7" t="s">
        <v>77</v>
      </c>
      <c r="C16" s="14"/>
      <c r="D16" s="14">
        <v>0</v>
      </c>
      <c r="E16" s="16"/>
      <c r="F16" s="16"/>
      <c r="G16" s="16"/>
      <c r="H16" s="16"/>
    </row>
    <row r="17" spans="1:8" ht="30" x14ac:dyDescent="0.25">
      <c r="A17" s="14">
        <v>12</v>
      </c>
      <c r="B17" s="7" t="s">
        <v>78</v>
      </c>
      <c r="C17" s="14"/>
      <c r="D17" s="14">
        <v>0</v>
      </c>
      <c r="E17" s="16"/>
      <c r="F17" s="16"/>
      <c r="G17" s="16"/>
      <c r="H17" s="16"/>
    </row>
    <row r="18" spans="1:8" ht="30" x14ac:dyDescent="0.25">
      <c r="A18" s="14">
        <v>13</v>
      </c>
      <c r="B18" s="7" t="s">
        <v>79</v>
      </c>
      <c r="C18" s="14">
        <v>4</v>
      </c>
      <c r="D18" s="14">
        <v>44</v>
      </c>
      <c r="E18" s="16"/>
      <c r="F18" s="16"/>
      <c r="G18" s="16"/>
      <c r="H18" s="16"/>
    </row>
    <row r="19" spans="1:8" ht="30" x14ac:dyDescent="0.25">
      <c r="A19" s="14">
        <v>14</v>
      </c>
      <c r="B19" s="7" t="s">
        <v>80</v>
      </c>
      <c r="C19" s="14">
        <v>3</v>
      </c>
      <c r="D19" s="14">
        <v>33</v>
      </c>
      <c r="E19" s="16"/>
      <c r="F19" s="16"/>
      <c r="G19" s="16"/>
      <c r="H19" s="16"/>
    </row>
    <row r="20" spans="1:8" ht="30" x14ac:dyDescent="0.25">
      <c r="A20" s="14">
        <v>15</v>
      </c>
      <c r="B20" s="7" t="s">
        <v>81</v>
      </c>
      <c r="C20" s="14">
        <v>1</v>
      </c>
      <c r="D20" s="14">
        <v>11</v>
      </c>
      <c r="E20" s="16"/>
      <c r="F20" s="16"/>
      <c r="G20" s="16"/>
      <c r="H20" s="16"/>
    </row>
    <row r="21" spans="1:8" ht="30" x14ac:dyDescent="0.25">
      <c r="A21" s="14">
        <v>16</v>
      </c>
      <c r="B21" s="7" t="s">
        <v>82</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111</v>
      </c>
    </row>
    <row r="25" spans="1:8" ht="30" x14ac:dyDescent="0.25">
      <c r="A25" s="1">
        <v>1</v>
      </c>
      <c r="B25" s="7" t="s">
        <v>83</v>
      </c>
      <c r="C25" s="33">
        <v>4</v>
      </c>
      <c r="D25" s="1">
        <v>51</v>
      </c>
      <c r="E25" s="4"/>
      <c r="F25" s="4"/>
      <c r="G25" s="4"/>
      <c r="H25" s="4"/>
    </row>
    <row r="26" spans="1:8" ht="30" x14ac:dyDescent="0.25">
      <c r="A26" s="1">
        <v>2</v>
      </c>
      <c r="B26" s="7" t="s">
        <v>84</v>
      </c>
      <c r="C26" s="33">
        <v>5</v>
      </c>
      <c r="D26" s="1">
        <v>61</v>
      </c>
      <c r="E26" s="4"/>
      <c r="F26" s="4"/>
      <c r="G26" s="4"/>
      <c r="H26" s="4"/>
    </row>
    <row r="27" spans="1:8" ht="30" x14ac:dyDescent="0.25">
      <c r="A27" s="1">
        <v>3</v>
      </c>
      <c r="B27" s="7" t="s">
        <v>85</v>
      </c>
      <c r="C27" s="33">
        <v>1</v>
      </c>
      <c r="D27" s="1">
        <v>13</v>
      </c>
      <c r="E27" s="4"/>
      <c r="F27" s="4"/>
      <c r="G27" s="4"/>
      <c r="H27" s="4"/>
    </row>
    <row r="28" spans="1:8" ht="30" x14ac:dyDescent="0.25">
      <c r="A28" s="1">
        <v>4</v>
      </c>
      <c r="B28" s="7" t="s">
        <v>86</v>
      </c>
      <c r="C28" s="33">
        <v>2</v>
      </c>
      <c r="D28" s="1">
        <v>26</v>
      </c>
      <c r="E28" s="4"/>
      <c r="F28" s="4"/>
      <c r="G28" s="4"/>
      <c r="H28" s="4"/>
    </row>
    <row r="29" spans="1:8" ht="30" x14ac:dyDescent="0.25">
      <c r="A29" s="1">
        <v>5</v>
      </c>
      <c r="B29" s="7" t="s">
        <v>87</v>
      </c>
      <c r="C29" s="33">
        <v>2</v>
      </c>
      <c r="D29" s="1">
        <v>26</v>
      </c>
      <c r="E29" s="4"/>
      <c r="F29" s="4"/>
      <c r="G29" s="4"/>
      <c r="H29" s="4"/>
    </row>
    <row r="30" spans="1:8" ht="30" x14ac:dyDescent="0.25">
      <c r="A30" s="1">
        <v>6</v>
      </c>
      <c r="B30" s="7" t="s">
        <v>88</v>
      </c>
      <c r="C30" s="33">
        <v>2</v>
      </c>
      <c r="D30" s="1">
        <v>26</v>
      </c>
      <c r="E30" s="4"/>
      <c r="F30" s="4"/>
      <c r="G30" s="4"/>
      <c r="H30" s="4"/>
    </row>
    <row r="31" spans="1:8" ht="30" x14ac:dyDescent="0.25">
      <c r="A31" s="1">
        <v>7</v>
      </c>
      <c r="B31" s="7" t="s">
        <v>89</v>
      </c>
      <c r="C31" s="33">
        <v>1</v>
      </c>
      <c r="D31" s="1">
        <v>13</v>
      </c>
      <c r="E31" s="4"/>
      <c r="F31" s="4"/>
      <c r="G31" s="4"/>
      <c r="H31" s="4"/>
    </row>
    <row r="32" spans="1:8" ht="30" x14ac:dyDescent="0.25">
      <c r="A32" s="1">
        <v>8</v>
      </c>
      <c r="B32" s="7" t="s">
        <v>90</v>
      </c>
      <c r="C32" s="33">
        <v>1</v>
      </c>
      <c r="D32" s="1">
        <v>13</v>
      </c>
      <c r="E32" s="4"/>
      <c r="F32" s="4"/>
      <c r="G32" s="4"/>
      <c r="H32" s="4"/>
    </row>
    <row r="33" spans="1:8" x14ac:dyDescent="0.25">
      <c r="A33" s="1">
        <v>9</v>
      </c>
      <c r="B33" s="8" t="s">
        <v>91</v>
      </c>
      <c r="C33" s="33">
        <f t="shared" ref="C33:C67" si="0">D33/13</f>
        <v>8.7692307692307701</v>
      </c>
      <c r="D33" s="1">
        <v>114</v>
      </c>
      <c r="E33" s="4"/>
      <c r="F33" s="4"/>
      <c r="G33" s="4"/>
      <c r="H33" s="4"/>
    </row>
    <row r="34" spans="1:8" x14ac:dyDescent="0.25">
      <c r="A34" s="1">
        <v>10</v>
      </c>
      <c r="B34" s="8" t="s">
        <v>92</v>
      </c>
      <c r="C34" s="33">
        <f t="shared" si="0"/>
        <v>12.384615384615385</v>
      </c>
      <c r="D34" s="1">
        <v>161</v>
      </c>
      <c r="E34" s="4"/>
      <c r="F34" s="4"/>
      <c r="G34" s="4"/>
      <c r="H34" s="4"/>
    </row>
    <row r="35" spans="1:8" x14ac:dyDescent="0.25">
      <c r="A35" s="1">
        <v>11</v>
      </c>
      <c r="B35" s="8" t="s">
        <v>93</v>
      </c>
      <c r="C35" s="33">
        <f t="shared" si="0"/>
        <v>7.9230769230769234</v>
      </c>
      <c r="D35" s="1">
        <v>103</v>
      </c>
      <c r="E35" s="4"/>
      <c r="F35" s="4"/>
      <c r="G35" s="4"/>
      <c r="H35" s="4"/>
    </row>
    <row r="36" spans="1:8" x14ac:dyDescent="0.25">
      <c r="A36" s="2">
        <v>12</v>
      </c>
      <c r="B36" s="8" t="s">
        <v>94</v>
      </c>
      <c r="C36" s="33">
        <f t="shared" si="0"/>
        <v>4.3076923076923075</v>
      </c>
      <c r="D36" s="2">
        <v>56</v>
      </c>
      <c r="E36" s="4"/>
      <c r="F36" s="4"/>
      <c r="G36" s="4"/>
      <c r="H36" s="4"/>
    </row>
    <row r="37" spans="1:8" x14ac:dyDescent="0.25">
      <c r="A37" s="2">
        <v>13</v>
      </c>
      <c r="B37" s="8" t="s">
        <v>95</v>
      </c>
      <c r="C37" s="33">
        <v>1</v>
      </c>
      <c r="D37" s="2">
        <v>5</v>
      </c>
      <c r="E37" s="4"/>
      <c r="F37" s="4"/>
      <c r="G37" s="4"/>
      <c r="H37" s="4"/>
    </row>
    <row r="38" spans="1:8" x14ac:dyDescent="0.25">
      <c r="A38" s="2">
        <v>14</v>
      </c>
      <c r="B38" s="8" t="s">
        <v>96</v>
      </c>
      <c r="C38" s="33">
        <v>2</v>
      </c>
      <c r="D38" s="2">
        <v>26</v>
      </c>
      <c r="E38" s="4"/>
      <c r="F38" s="4"/>
      <c r="G38" s="4"/>
      <c r="H38" s="4"/>
    </row>
    <row r="39" spans="1:8" x14ac:dyDescent="0.25">
      <c r="A39" s="2">
        <v>15</v>
      </c>
      <c r="B39" s="8" t="s">
        <v>97</v>
      </c>
      <c r="C39" s="33">
        <v>1</v>
      </c>
      <c r="D39" s="2">
        <v>5</v>
      </c>
      <c r="E39" s="4"/>
      <c r="F39" s="4"/>
      <c r="G39" s="4"/>
      <c r="H39" s="4"/>
    </row>
    <row r="40" spans="1:8" x14ac:dyDescent="0.25">
      <c r="A40" s="2">
        <v>16</v>
      </c>
      <c r="B40" s="8" t="s">
        <v>98</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99</v>
      </c>
      <c r="C57" s="33">
        <f t="shared" si="0"/>
        <v>4.1538461538461542</v>
      </c>
      <c r="D57" s="2">
        <v>54</v>
      </c>
      <c r="E57" s="4"/>
      <c r="F57" s="4"/>
      <c r="G57" s="4"/>
      <c r="H57" s="4"/>
    </row>
    <row r="58" spans="1:8" ht="30" x14ac:dyDescent="0.25">
      <c r="A58" s="2">
        <v>34</v>
      </c>
      <c r="B58" s="9" t="s">
        <v>100</v>
      </c>
      <c r="C58" s="33">
        <f t="shared" si="0"/>
        <v>1.3846153846153846</v>
      </c>
      <c r="D58" s="2">
        <v>18</v>
      </c>
      <c r="E58" s="4"/>
      <c r="F58" s="4"/>
      <c r="G58" s="4"/>
      <c r="H58" s="4"/>
    </row>
    <row r="59" spans="1:8" ht="30" x14ac:dyDescent="0.25">
      <c r="A59" s="2">
        <v>35</v>
      </c>
      <c r="B59" s="9" t="s">
        <v>101</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102</v>
      </c>
      <c r="C61" s="33">
        <v>1</v>
      </c>
      <c r="D61" s="2">
        <v>5</v>
      </c>
      <c r="E61" s="4"/>
      <c r="F61" s="4"/>
      <c r="G61" s="4"/>
      <c r="H61" s="4"/>
    </row>
    <row r="62" spans="1:8" ht="30" x14ac:dyDescent="0.25">
      <c r="A62" s="2">
        <v>38</v>
      </c>
      <c r="B62" s="10" t="s">
        <v>103</v>
      </c>
      <c r="C62" s="33">
        <v>1</v>
      </c>
      <c r="D62" s="2">
        <v>5</v>
      </c>
      <c r="E62" s="4"/>
      <c r="F62" s="4"/>
      <c r="G62" s="4"/>
      <c r="H62" s="4"/>
    </row>
    <row r="63" spans="1:8" ht="30" x14ac:dyDescent="0.25">
      <c r="A63" s="2">
        <v>39</v>
      </c>
      <c r="B63" s="10" t="s">
        <v>104</v>
      </c>
      <c r="C63" s="33">
        <v>1</v>
      </c>
      <c r="D63" s="2">
        <v>5</v>
      </c>
      <c r="E63" s="4"/>
      <c r="F63" s="4"/>
      <c r="G63" s="4"/>
      <c r="H63" s="4"/>
    </row>
    <row r="64" spans="1:8" ht="30" x14ac:dyDescent="0.25">
      <c r="A64" s="2">
        <v>40</v>
      </c>
      <c r="B64" s="10" t="s">
        <v>105</v>
      </c>
      <c r="C64" s="33">
        <v>1</v>
      </c>
      <c r="D64" s="2">
        <v>5</v>
      </c>
      <c r="E64" s="4"/>
      <c r="F64" s="4"/>
      <c r="G64" s="4"/>
      <c r="H64" s="4"/>
    </row>
    <row r="65" spans="1:8" ht="30" x14ac:dyDescent="0.25">
      <c r="A65" s="2">
        <v>41</v>
      </c>
      <c r="B65" s="9" t="s">
        <v>106</v>
      </c>
      <c r="C65" s="33">
        <f t="shared" si="0"/>
        <v>23</v>
      </c>
      <c r="D65" s="2">
        <v>299</v>
      </c>
      <c r="E65" s="4"/>
      <c r="F65" s="4"/>
      <c r="G65" s="4"/>
      <c r="H65" s="4"/>
    </row>
    <row r="66" spans="1:8" ht="30" x14ac:dyDescent="0.25">
      <c r="A66" s="2">
        <v>42</v>
      </c>
      <c r="B66" s="9" t="s">
        <v>107</v>
      </c>
      <c r="C66" s="33">
        <f t="shared" si="0"/>
        <v>7.6923076923076925</v>
      </c>
      <c r="D66" s="2">
        <v>100</v>
      </c>
      <c r="E66" s="4"/>
      <c r="F66" s="4"/>
      <c r="G66" s="4"/>
      <c r="H66" s="4"/>
    </row>
    <row r="67" spans="1:8" ht="30" x14ac:dyDescent="0.25">
      <c r="A67" s="2">
        <v>43</v>
      </c>
      <c r="B67" s="9" t="s">
        <v>108</v>
      </c>
      <c r="C67" s="33">
        <f t="shared" si="0"/>
        <v>3.2307692307692308</v>
      </c>
      <c r="D67" s="2">
        <v>42</v>
      </c>
      <c r="E67" s="4"/>
      <c r="F67" s="4"/>
      <c r="G67" s="4"/>
      <c r="H67" s="4"/>
    </row>
    <row r="68" spans="1:8" ht="30" x14ac:dyDescent="0.25">
      <c r="A68" s="2">
        <v>44</v>
      </c>
      <c r="B68" s="9" t="s">
        <v>109</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A0288-DA82-4F01-BC54-92C3F261F458}">
  <dimension ref="A2:H103"/>
  <sheetViews>
    <sheetView topLeftCell="B87" zoomScale="90" zoomScaleNormal="90" workbookViewId="0">
      <selection activeCell="H24" sqref="H24"/>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52</v>
      </c>
      <c r="C4" s="24"/>
    </row>
    <row r="5" spans="1:8" ht="45" x14ac:dyDescent="0.25">
      <c r="A5" s="29" t="s">
        <v>0</v>
      </c>
      <c r="B5" s="30" t="s">
        <v>46</v>
      </c>
      <c r="C5" s="31" t="s">
        <v>73</v>
      </c>
      <c r="D5" s="32" t="s">
        <v>57</v>
      </c>
      <c r="E5" s="32" t="s">
        <v>58</v>
      </c>
      <c r="F5" s="32" t="s">
        <v>59</v>
      </c>
      <c r="G5" s="32" t="s">
        <v>60</v>
      </c>
      <c r="H5" s="32" t="s">
        <v>111</v>
      </c>
    </row>
    <row r="6" spans="1:8" ht="30" x14ac:dyDescent="0.25">
      <c r="A6" s="12">
        <v>1</v>
      </c>
      <c r="B6" s="7" t="s">
        <v>61</v>
      </c>
      <c r="C6" s="14">
        <v>1</v>
      </c>
      <c r="D6" s="12">
        <v>11</v>
      </c>
      <c r="E6" s="16"/>
      <c r="F6" s="16"/>
      <c r="G6" s="16"/>
      <c r="H6" s="16"/>
    </row>
    <row r="7" spans="1:8" ht="30" x14ac:dyDescent="0.25">
      <c r="A7" s="12">
        <v>2</v>
      </c>
      <c r="B7" s="36" t="s">
        <v>74</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75</v>
      </c>
      <c r="C14" s="14"/>
      <c r="D14" s="14">
        <v>0</v>
      </c>
      <c r="E14" s="16"/>
      <c r="F14" s="16"/>
      <c r="G14" s="16"/>
      <c r="H14" s="16"/>
    </row>
    <row r="15" spans="1:8" ht="30" x14ac:dyDescent="0.25">
      <c r="A15" s="14">
        <v>10</v>
      </c>
      <c r="B15" s="7" t="s">
        <v>76</v>
      </c>
      <c r="C15" s="14"/>
      <c r="D15" s="14">
        <v>0</v>
      </c>
      <c r="E15" s="16"/>
      <c r="F15" s="16"/>
      <c r="G15" s="16"/>
      <c r="H15" s="16"/>
    </row>
    <row r="16" spans="1:8" ht="30" x14ac:dyDescent="0.25">
      <c r="A16" s="14">
        <v>11</v>
      </c>
      <c r="B16" s="7" t="s">
        <v>77</v>
      </c>
      <c r="C16" s="14"/>
      <c r="D16" s="14">
        <v>0</v>
      </c>
      <c r="E16" s="16"/>
      <c r="F16" s="16"/>
      <c r="G16" s="16"/>
      <c r="H16" s="16"/>
    </row>
    <row r="17" spans="1:8" ht="30" x14ac:dyDescent="0.25">
      <c r="A17" s="14">
        <v>12</v>
      </c>
      <c r="B17" s="7" t="s">
        <v>78</v>
      </c>
      <c r="C17" s="14"/>
      <c r="D17" s="14">
        <v>0</v>
      </c>
      <c r="E17" s="16"/>
      <c r="F17" s="16"/>
      <c r="G17" s="16"/>
      <c r="H17" s="16"/>
    </row>
    <row r="18" spans="1:8" ht="30" x14ac:dyDescent="0.25">
      <c r="A18" s="14">
        <v>13</v>
      </c>
      <c r="B18" s="7" t="s">
        <v>79</v>
      </c>
      <c r="C18" s="14">
        <v>4</v>
      </c>
      <c r="D18" s="14">
        <v>44</v>
      </c>
      <c r="E18" s="16"/>
      <c r="F18" s="16"/>
      <c r="G18" s="16"/>
      <c r="H18" s="16"/>
    </row>
    <row r="19" spans="1:8" ht="30" x14ac:dyDescent="0.25">
      <c r="A19" s="14">
        <v>14</v>
      </c>
      <c r="B19" s="7" t="s">
        <v>80</v>
      </c>
      <c r="C19" s="14">
        <v>3</v>
      </c>
      <c r="D19" s="14">
        <v>33</v>
      </c>
      <c r="E19" s="16"/>
      <c r="F19" s="16"/>
      <c r="G19" s="16"/>
      <c r="H19" s="16"/>
    </row>
    <row r="20" spans="1:8" ht="30" x14ac:dyDescent="0.25">
      <c r="A20" s="14">
        <v>15</v>
      </c>
      <c r="B20" s="7" t="s">
        <v>81</v>
      </c>
      <c r="C20" s="14">
        <v>1</v>
      </c>
      <c r="D20" s="14">
        <v>11</v>
      </c>
      <c r="E20" s="16"/>
      <c r="F20" s="16"/>
      <c r="G20" s="16"/>
      <c r="H20" s="16"/>
    </row>
    <row r="21" spans="1:8" ht="30" x14ac:dyDescent="0.25">
      <c r="A21" s="14">
        <v>16</v>
      </c>
      <c r="B21" s="7" t="s">
        <v>82</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111</v>
      </c>
    </row>
    <row r="25" spans="1:8" ht="30" x14ac:dyDescent="0.25">
      <c r="A25" s="1">
        <v>1</v>
      </c>
      <c r="B25" s="7" t="s">
        <v>83</v>
      </c>
      <c r="C25" s="33">
        <v>4</v>
      </c>
      <c r="D25" s="1">
        <v>51</v>
      </c>
      <c r="E25" s="4"/>
      <c r="F25" s="4"/>
      <c r="G25" s="4"/>
      <c r="H25" s="4"/>
    </row>
    <row r="26" spans="1:8" ht="30" x14ac:dyDescent="0.25">
      <c r="A26" s="1">
        <v>2</v>
      </c>
      <c r="B26" s="7" t="s">
        <v>84</v>
      </c>
      <c r="C26" s="33">
        <v>5</v>
      </c>
      <c r="D26" s="1">
        <v>61</v>
      </c>
      <c r="E26" s="4"/>
      <c r="F26" s="4"/>
      <c r="G26" s="4"/>
      <c r="H26" s="4"/>
    </row>
    <row r="27" spans="1:8" ht="30" x14ac:dyDescent="0.25">
      <c r="A27" s="1">
        <v>3</v>
      </c>
      <c r="B27" s="7" t="s">
        <v>85</v>
      </c>
      <c r="C27" s="33">
        <v>1</v>
      </c>
      <c r="D27" s="1">
        <v>13</v>
      </c>
      <c r="E27" s="4"/>
      <c r="F27" s="4"/>
      <c r="G27" s="4"/>
      <c r="H27" s="4"/>
    </row>
    <row r="28" spans="1:8" ht="30" x14ac:dyDescent="0.25">
      <c r="A28" s="1">
        <v>4</v>
      </c>
      <c r="B28" s="7" t="s">
        <v>86</v>
      </c>
      <c r="C28" s="33">
        <v>2</v>
      </c>
      <c r="D28" s="1">
        <v>26</v>
      </c>
      <c r="E28" s="4"/>
      <c r="F28" s="4"/>
      <c r="G28" s="4"/>
      <c r="H28" s="4"/>
    </row>
    <row r="29" spans="1:8" ht="30" x14ac:dyDescent="0.25">
      <c r="A29" s="1">
        <v>5</v>
      </c>
      <c r="B29" s="7" t="s">
        <v>87</v>
      </c>
      <c r="C29" s="33">
        <v>2</v>
      </c>
      <c r="D29" s="1">
        <v>26</v>
      </c>
      <c r="E29" s="4"/>
      <c r="F29" s="4"/>
      <c r="G29" s="4"/>
      <c r="H29" s="4"/>
    </row>
    <row r="30" spans="1:8" ht="30" x14ac:dyDescent="0.25">
      <c r="A30" s="1">
        <v>6</v>
      </c>
      <c r="B30" s="7" t="s">
        <v>88</v>
      </c>
      <c r="C30" s="33">
        <v>2</v>
      </c>
      <c r="D30" s="1">
        <v>26</v>
      </c>
      <c r="E30" s="4"/>
      <c r="F30" s="4"/>
      <c r="G30" s="4"/>
      <c r="H30" s="4"/>
    </row>
    <row r="31" spans="1:8" ht="30" x14ac:dyDescent="0.25">
      <c r="A31" s="1">
        <v>7</v>
      </c>
      <c r="B31" s="7" t="s">
        <v>89</v>
      </c>
      <c r="C31" s="33">
        <v>1</v>
      </c>
      <c r="D31" s="1">
        <v>13</v>
      </c>
      <c r="E31" s="4"/>
      <c r="F31" s="4"/>
      <c r="G31" s="4"/>
      <c r="H31" s="4"/>
    </row>
    <row r="32" spans="1:8" ht="30" x14ac:dyDescent="0.25">
      <c r="A32" s="1">
        <v>8</v>
      </c>
      <c r="B32" s="7" t="s">
        <v>90</v>
      </c>
      <c r="C32" s="33">
        <v>1</v>
      </c>
      <c r="D32" s="1">
        <v>13</v>
      </c>
      <c r="E32" s="4"/>
      <c r="F32" s="4"/>
      <c r="G32" s="4"/>
      <c r="H32" s="4"/>
    </row>
    <row r="33" spans="1:8" x14ac:dyDescent="0.25">
      <c r="A33" s="1">
        <v>9</v>
      </c>
      <c r="B33" s="8" t="s">
        <v>91</v>
      </c>
      <c r="C33" s="33">
        <f t="shared" ref="C33:C67" si="0">D33/13</f>
        <v>8.7692307692307701</v>
      </c>
      <c r="D33" s="1">
        <v>114</v>
      </c>
      <c r="E33" s="4"/>
      <c r="F33" s="4"/>
      <c r="G33" s="4"/>
      <c r="H33" s="4"/>
    </row>
    <row r="34" spans="1:8" x14ac:dyDescent="0.25">
      <c r="A34" s="1">
        <v>10</v>
      </c>
      <c r="B34" s="8" t="s">
        <v>92</v>
      </c>
      <c r="C34" s="33">
        <f t="shared" si="0"/>
        <v>12.384615384615385</v>
      </c>
      <c r="D34" s="1">
        <v>161</v>
      </c>
      <c r="E34" s="4"/>
      <c r="F34" s="4"/>
      <c r="G34" s="4"/>
      <c r="H34" s="4"/>
    </row>
    <row r="35" spans="1:8" x14ac:dyDescent="0.25">
      <c r="A35" s="1">
        <v>11</v>
      </c>
      <c r="B35" s="8" t="s">
        <v>93</v>
      </c>
      <c r="C35" s="33">
        <f t="shared" si="0"/>
        <v>7.9230769230769234</v>
      </c>
      <c r="D35" s="1">
        <v>103</v>
      </c>
      <c r="E35" s="4"/>
      <c r="F35" s="4"/>
      <c r="G35" s="4"/>
      <c r="H35" s="4"/>
    </row>
    <row r="36" spans="1:8" x14ac:dyDescent="0.25">
      <c r="A36" s="2">
        <v>12</v>
      </c>
      <c r="B36" s="8" t="s">
        <v>94</v>
      </c>
      <c r="C36" s="33">
        <f t="shared" si="0"/>
        <v>4.3076923076923075</v>
      </c>
      <c r="D36" s="2">
        <v>56</v>
      </c>
      <c r="E36" s="4"/>
      <c r="F36" s="4"/>
      <c r="G36" s="4"/>
      <c r="H36" s="4"/>
    </row>
    <row r="37" spans="1:8" x14ac:dyDescent="0.25">
      <c r="A37" s="2">
        <v>13</v>
      </c>
      <c r="B37" s="8" t="s">
        <v>95</v>
      </c>
      <c r="C37" s="33">
        <v>1</v>
      </c>
      <c r="D37" s="2">
        <v>5</v>
      </c>
      <c r="E37" s="4"/>
      <c r="F37" s="4"/>
      <c r="G37" s="4"/>
      <c r="H37" s="4"/>
    </row>
    <row r="38" spans="1:8" x14ac:dyDescent="0.25">
      <c r="A38" s="2">
        <v>14</v>
      </c>
      <c r="B38" s="8" t="s">
        <v>96</v>
      </c>
      <c r="C38" s="33">
        <v>2</v>
      </c>
      <c r="D38" s="2">
        <v>26</v>
      </c>
      <c r="E38" s="4"/>
      <c r="F38" s="4"/>
      <c r="G38" s="4"/>
      <c r="H38" s="4"/>
    </row>
    <row r="39" spans="1:8" x14ac:dyDescent="0.25">
      <c r="A39" s="2">
        <v>15</v>
      </c>
      <c r="B39" s="8" t="s">
        <v>97</v>
      </c>
      <c r="C39" s="33">
        <v>1</v>
      </c>
      <c r="D39" s="2">
        <v>5</v>
      </c>
      <c r="E39" s="4"/>
      <c r="F39" s="4"/>
      <c r="G39" s="4"/>
      <c r="H39" s="4"/>
    </row>
    <row r="40" spans="1:8" x14ac:dyDescent="0.25">
      <c r="A40" s="2">
        <v>16</v>
      </c>
      <c r="B40" s="8" t="s">
        <v>98</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99</v>
      </c>
      <c r="C57" s="33">
        <f t="shared" si="0"/>
        <v>4.1538461538461542</v>
      </c>
      <c r="D57" s="2">
        <v>54</v>
      </c>
      <c r="E57" s="4"/>
      <c r="F57" s="4"/>
      <c r="G57" s="4"/>
      <c r="H57" s="4"/>
    </row>
    <row r="58" spans="1:8" ht="30" x14ac:dyDescent="0.25">
      <c r="A58" s="2">
        <v>34</v>
      </c>
      <c r="B58" s="9" t="s">
        <v>100</v>
      </c>
      <c r="C58" s="33">
        <f t="shared" si="0"/>
        <v>1.3846153846153846</v>
      </c>
      <c r="D58" s="2">
        <v>18</v>
      </c>
      <c r="E58" s="4"/>
      <c r="F58" s="4"/>
      <c r="G58" s="4"/>
      <c r="H58" s="4"/>
    </row>
    <row r="59" spans="1:8" ht="30" x14ac:dyDescent="0.25">
      <c r="A59" s="2">
        <v>35</v>
      </c>
      <c r="B59" s="9" t="s">
        <v>101</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102</v>
      </c>
      <c r="C61" s="33">
        <v>1</v>
      </c>
      <c r="D61" s="2">
        <v>5</v>
      </c>
      <c r="E61" s="4"/>
      <c r="F61" s="4"/>
      <c r="G61" s="4"/>
      <c r="H61" s="4"/>
    </row>
    <row r="62" spans="1:8" ht="30" x14ac:dyDescent="0.25">
      <c r="A62" s="2">
        <v>38</v>
      </c>
      <c r="B62" s="10" t="s">
        <v>103</v>
      </c>
      <c r="C62" s="33">
        <v>1</v>
      </c>
      <c r="D62" s="2">
        <v>5</v>
      </c>
      <c r="E62" s="4"/>
      <c r="F62" s="4"/>
      <c r="G62" s="4"/>
      <c r="H62" s="4"/>
    </row>
    <row r="63" spans="1:8" ht="30" x14ac:dyDescent="0.25">
      <c r="A63" s="2">
        <v>39</v>
      </c>
      <c r="B63" s="10" t="s">
        <v>104</v>
      </c>
      <c r="C63" s="33">
        <v>1</v>
      </c>
      <c r="D63" s="2">
        <v>5</v>
      </c>
      <c r="E63" s="4"/>
      <c r="F63" s="4"/>
      <c r="G63" s="4"/>
      <c r="H63" s="4"/>
    </row>
    <row r="64" spans="1:8" ht="30" x14ac:dyDescent="0.25">
      <c r="A64" s="2">
        <v>40</v>
      </c>
      <c r="B64" s="10" t="s">
        <v>105</v>
      </c>
      <c r="C64" s="33">
        <v>1</v>
      </c>
      <c r="D64" s="2">
        <v>5</v>
      </c>
      <c r="E64" s="4"/>
      <c r="F64" s="4"/>
      <c r="G64" s="4"/>
      <c r="H64" s="4"/>
    </row>
    <row r="65" spans="1:8" ht="30" x14ac:dyDescent="0.25">
      <c r="A65" s="2">
        <v>41</v>
      </c>
      <c r="B65" s="9" t="s">
        <v>106</v>
      </c>
      <c r="C65" s="33">
        <f t="shared" si="0"/>
        <v>23</v>
      </c>
      <c r="D65" s="2">
        <v>299</v>
      </c>
      <c r="E65" s="4"/>
      <c r="F65" s="4"/>
      <c r="G65" s="4"/>
      <c r="H65" s="4"/>
    </row>
    <row r="66" spans="1:8" ht="30" x14ac:dyDescent="0.25">
      <c r="A66" s="2">
        <v>42</v>
      </c>
      <c r="B66" s="9" t="s">
        <v>107</v>
      </c>
      <c r="C66" s="33">
        <f t="shared" si="0"/>
        <v>7.6923076923076925</v>
      </c>
      <c r="D66" s="2">
        <v>100</v>
      </c>
      <c r="E66" s="4"/>
      <c r="F66" s="4"/>
      <c r="G66" s="4"/>
      <c r="H66" s="4"/>
    </row>
    <row r="67" spans="1:8" ht="30" x14ac:dyDescent="0.25">
      <c r="A67" s="2">
        <v>43</v>
      </c>
      <c r="B67" s="9" t="s">
        <v>108</v>
      </c>
      <c r="C67" s="33">
        <f t="shared" si="0"/>
        <v>3.2307692307692308</v>
      </c>
      <c r="D67" s="2">
        <v>42</v>
      </c>
      <c r="E67" s="4"/>
      <c r="F67" s="4"/>
      <c r="G67" s="4"/>
      <c r="H67" s="4"/>
    </row>
    <row r="68" spans="1:8" ht="30" x14ac:dyDescent="0.25">
      <c r="A68" s="2">
        <v>44</v>
      </c>
      <c r="B68" s="9" t="s">
        <v>109</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9A57-B135-42B7-9902-4910B5407C77}">
  <dimension ref="A2:H103"/>
  <sheetViews>
    <sheetView topLeftCell="B80" zoomScale="90" zoomScaleNormal="90" workbookViewId="0">
      <selection activeCell="H24" sqref="H24"/>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110</v>
      </c>
      <c r="C4" s="24"/>
    </row>
    <row r="5" spans="1:8" ht="45" x14ac:dyDescent="0.25">
      <c r="A5" s="29" t="s">
        <v>0</v>
      </c>
      <c r="B5" s="30" t="s">
        <v>46</v>
      </c>
      <c r="C5" s="31" t="s">
        <v>73</v>
      </c>
      <c r="D5" s="32" t="s">
        <v>57</v>
      </c>
      <c r="E5" s="32" t="s">
        <v>58</v>
      </c>
      <c r="F5" s="32" t="s">
        <v>59</v>
      </c>
      <c r="G5" s="32" t="s">
        <v>60</v>
      </c>
      <c r="H5" s="32" t="s">
        <v>111</v>
      </c>
    </row>
    <row r="6" spans="1:8" ht="30" x14ac:dyDescent="0.25">
      <c r="A6" s="12">
        <v>1</v>
      </c>
      <c r="B6" s="7" t="s">
        <v>61</v>
      </c>
      <c r="C6" s="14">
        <v>1</v>
      </c>
      <c r="D6" s="12">
        <v>11</v>
      </c>
      <c r="E6" s="16"/>
      <c r="F6" s="16"/>
      <c r="G6" s="16"/>
      <c r="H6" s="16"/>
    </row>
    <row r="7" spans="1:8" ht="30" x14ac:dyDescent="0.25">
      <c r="A7" s="12">
        <v>2</v>
      </c>
      <c r="B7" s="36" t="s">
        <v>74</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75</v>
      </c>
      <c r="C14" s="14"/>
      <c r="D14" s="14">
        <v>0</v>
      </c>
      <c r="E14" s="16"/>
      <c r="F14" s="16"/>
      <c r="G14" s="16"/>
      <c r="H14" s="16"/>
    </row>
    <row r="15" spans="1:8" ht="30" x14ac:dyDescent="0.25">
      <c r="A15" s="14">
        <v>10</v>
      </c>
      <c r="B15" s="7" t="s">
        <v>76</v>
      </c>
      <c r="C15" s="14"/>
      <c r="D15" s="14">
        <v>0</v>
      </c>
      <c r="E15" s="16"/>
      <c r="F15" s="16"/>
      <c r="G15" s="16"/>
      <c r="H15" s="16"/>
    </row>
    <row r="16" spans="1:8" ht="30" x14ac:dyDescent="0.25">
      <c r="A16" s="14">
        <v>11</v>
      </c>
      <c r="B16" s="7" t="s">
        <v>77</v>
      </c>
      <c r="C16" s="14"/>
      <c r="D16" s="14">
        <v>0</v>
      </c>
      <c r="E16" s="16"/>
      <c r="F16" s="16"/>
      <c r="G16" s="16"/>
      <c r="H16" s="16"/>
    </row>
    <row r="17" spans="1:8" ht="30" x14ac:dyDescent="0.25">
      <c r="A17" s="14">
        <v>12</v>
      </c>
      <c r="B17" s="7" t="s">
        <v>78</v>
      </c>
      <c r="C17" s="14"/>
      <c r="D17" s="14">
        <v>0</v>
      </c>
      <c r="E17" s="16"/>
      <c r="F17" s="16"/>
      <c r="G17" s="16"/>
      <c r="H17" s="16"/>
    </row>
    <row r="18" spans="1:8" ht="30" x14ac:dyDescent="0.25">
      <c r="A18" s="14">
        <v>13</v>
      </c>
      <c r="B18" s="7" t="s">
        <v>79</v>
      </c>
      <c r="C18" s="14">
        <v>4</v>
      </c>
      <c r="D18" s="14">
        <v>44</v>
      </c>
      <c r="E18" s="16"/>
      <c r="F18" s="16"/>
      <c r="G18" s="16"/>
      <c r="H18" s="16"/>
    </row>
    <row r="19" spans="1:8" ht="30" x14ac:dyDescent="0.25">
      <c r="A19" s="14">
        <v>14</v>
      </c>
      <c r="B19" s="7" t="s">
        <v>80</v>
      </c>
      <c r="C19" s="14">
        <v>3</v>
      </c>
      <c r="D19" s="14">
        <v>33</v>
      </c>
      <c r="E19" s="16"/>
      <c r="F19" s="16"/>
      <c r="G19" s="16"/>
      <c r="H19" s="16"/>
    </row>
    <row r="20" spans="1:8" ht="30" x14ac:dyDescent="0.25">
      <c r="A20" s="14">
        <v>15</v>
      </c>
      <c r="B20" s="7" t="s">
        <v>81</v>
      </c>
      <c r="C20" s="14">
        <v>1</v>
      </c>
      <c r="D20" s="14">
        <v>11</v>
      </c>
      <c r="E20" s="16"/>
      <c r="F20" s="16"/>
      <c r="G20" s="16"/>
      <c r="H20" s="16"/>
    </row>
    <row r="21" spans="1:8" ht="30" x14ac:dyDescent="0.25">
      <c r="A21" s="14">
        <v>16</v>
      </c>
      <c r="B21" s="7" t="s">
        <v>82</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111</v>
      </c>
    </row>
    <row r="25" spans="1:8" ht="30" x14ac:dyDescent="0.25">
      <c r="A25" s="1">
        <v>1</v>
      </c>
      <c r="B25" s="7" t="s">
        <v>83</v>
      </c>
      <c r="C25" s="33">
        <v>4</v>
      </c>
      <c r="D25" s="1">
        <v>51</v>
      </c>
      <c r="E25" s="4"/>
      <c r="F25" s="4"/>
      <c r="G25" s="4"/>
      <c r="H25" s="4"/>
    </row>
    <row r="26" spans="1:8" ht="30" x14ac:dyDescent="0.25">
      <c r="A26" s="1">
        <v>2</v>
      </c>
      <c r="B26" s="7" t="s">
        <v>84</v>
      </c>
      <c r="C26" s="33">
        <v>5</v>
      </c>
      <c r="D26" s="1">
        <v>61</v>
      </c>
      <c r="E26" s="4"/>
      <c r="F26" s="4"/>
      <c r="G26" s="4"/>
      <c r="H26" s="4"/>
    </row>
    <row r="27" spans="1:8" ht="30" x14ac:dyDescent="0.25">
      <c r="A27" s="1">
        <v>3</v>
      </c>
      <c r="B27" s="7" t="s">
        <v>85</v>
      </c>
      <c r="C27" s="33">
        <v>1</v>
      </c>
      <c r="D27" s="1">
        <v>13</v>
      </c>
      <c r="E27" s="4"/>
      <c r="F27" s="4"/>
      <c r="G27" s="4"/>
      <c r="H27" s="4"/>
    </row>
    <row r="28" spans="1:8" ht="30" x14ac:dyDescent="0.25">
      <c r="A28" s="1">
        <v>4</v>
      </c>
      <c r="B28" s="7" t="s">
        <v>86</v>
      </c>
      <c r="C28" s="33">
        <v>2</v>
      </c>
      <c r="D28" s="1">
        <v>26</v>
      </c>
      <c r="E28" s="4"/>
      <c r="F28" s="4"/>
      <c r="G28" s="4"/>
      <c r="H28" s="4"/>
    </row>
    <row r="29" spans="1:8" ht="30" x14ac:dyDescent="0.25">
      <c r="A29" s="1">
        <v>5</v>
      </c>
      <c r="B29" s="7" t="s">
        <v>87</v>
      </c>
      <c r="C29" s="33">
        <v>2</v>
      </c>
      <c r="D29" s="1">
        <v>26</v>
      </c>
      <c r="E29" s="4"/>
      <c r="F29" s="4"/>
      <c r="G29" s="4"/>
      <c r="H29" s="4"/>
    </row>
    <row r="30" spans="1:8" ht="30" x14ac:dyDescent="0.25">
      <c r="A30" s="1">
        <v>6</v>
      </c>
      <c r="B30" s="7" t="s">
        <v>88</v>
      </c>
      <c r="C30" s="33">
        <v>2</v>
      </c>
      <c r="D30" s="1">
        <v>26</v>
      </c>
      <c r="E30" s="4"/>
      <c r="F30" s="4"/>
      <c r="G30" s="4"/>
      <c r="H30" s="4"/>
    </row>
    <row r="31" spans="1:8" ht="30" x14ac:dyDescent="0.25">
      <c r="A31" s="1">
        <v>7</v>
      </c>
      <c r="B31" s="7" t="s">
        <v>89</v>
      </c>
      <c r="C31" s="33">
        <v>1</v>
      </c>
      <c r="D31" s="1">
        <v>13</v>
      </c>
      <c r="E31" s="4"/>
      <c r="F31" s="4"/>
      <c r="G31" s="4"/>
      <c r="H31" s="4"/>
    </row>
    <row r="32" spans="1:8" ht="30" x14ac:dyDescent="0.25">
      <c r="A32" s="1">
        <v>8</v>
      </c>
      <c r="B32" s="7" t="s">
        <v>90</v>
      </c>
      <c r="C32" s="33">
        <v>1</v>
      </c>
      <c r="D32" s="1">
        <v>13</v>
      </c>
      <c r="E32" s="4"/>
      <c r="F32" s="4"/>
      <c r="G32" s="4"/>
      <c r="H32" s="4"/>
    </row>
    <row r="33" spans="1:8" x14ac:dyDescent="0.25">
      <c r="A33" s="1">
        <v>9</v>
      </c>
      <c r="B33" s="8" t="s">
        <v>91</v>
      </c>
      <c r="C33" s="33">
        <f t="shared" ref="C33:C67" si="0">D33/13</f>
        <v>8.7692307692307701</v>
      </c>
      <c r="D33" s="1">
        <v>114</v>
      </c>
      <c r="E33" s="4"/>
      <c r="F33" s="4"/>
      <c r="G33" s="4"/>
      <c r="H33" s="4"/>
    </row>
    <row r="34" spans="1:8" x14ac:dyDescent="0.25">
      <c r="A34" s="1">
        <v>10</v>
      </c>
      <c r="B34" s="8" t="s">
        <v>92</v>
      </c>
      <c r="C34" s="33">
        <f t="shared" si="0"/>
        <v>12.384615384615385</v>
      </c>
      <c r="D34" s="1">
        <v>161</v>
      </c>
      <c r="E34" s="4"/>
      <c r="F34" s="4"/>
      <c r="G34" s="4"/>
      <c r="H34" s="4"/>
    </row>
    <row r="35" spans="1:8" x14ac:dyDescent="0.25">
      <c r="A35" s="1">
        <v>11</v>
      </c>
      <c r="B35" s="8" t="s">
        <v>93</v>
      </c>
      <c r="C35" s="33">
        <f t="shared" si="0"/>
        <v>7.9230769230769234</v>
      </c>
      <c r="D35" s="1">
        <v>103</v>
      </c>
      <c r="E35" s="4"/>
      <c r="F35" s="4"/>
      <c r="G35" s="4"/>
      <c r="H35" s="4"/>
    </row>
    <row r="36" spans="1:8" x14ac:dyDescent="0.25">
      <c r="A36" s="2">
        <v>12</v>
      </c>
      <c r="B36" s="8" t="s">
        <v>94</v>
      </c>
      <c r="C36" s="33">
        <f t="shared" si="0"/>
        <v>4.3076923076923075</v>
      </c>
      <c r="D36" s="2">
        <v>56</v>
      </c>
      <c r="E36" s="4"/>
      <c r="F36" s="4"/>
      <c r="G36" s="4"/>
      <c r="H36" s="4"/>
    </row>
    <row r="37" spans="1:8" x14ac:dyDescent="0.25">
      <c r="A37" s="2">
        <v>13</v>
      </c>
      <c r="B37" s="8" t="s">
        <v>95</v>
      </c>
      <c r="C37" s="33">
        <v>1</v>
      </c>
      <c r="D37" s="2">
        <v>5</v>
      </c>
      <c r="E37" s="4"/>
      <c r="F37" s="4"/>
      <c r="G37" s="4"/>
      <c r="H37" s="4"/>
    </row>
    <row r="38" spans="1:8" x14ac:dyDescent="0.25">
      <c r="A38" s="2">
        <v>14</v>
      </c>
      <c r="B38" s="8" t="s">
        <v>96</v>
      </c>
      <c r="C38" s="33">
        <v>2</v>
      </c>
      <c r="D38" s="2">
        <v>26</v>
      </c>
      <c r="E38" s="4"/>
      <c r="F38" s="4"/>
      <c r="G38" s="4"/>
      <c r="H38" s="4"/>
    </row>
    <row r="39" spans="1:8" x14ac:dyDescent="0.25">
      <c r="A39" s="2">
        <v>15</v>
      </c>
      <c r="B39" s="8" t="s">
        <v>97</v>
      </c>
      <c r="C39" s="33">
        <v>1</v>
      </c>
      <c r="D39" s="2">
        <v>5</v>
      </c>
      <c r="E39" s="4"/>
      <c r="F39" s="4"/>
      <c r="G39" s="4"/>
      <c r="H39" s="4"/>
    </row>
    <row r="40" spans="1:8" x14ac:dyDescent="0.25">
      <c r="A40" s="2">
        <v>16</v>
      </c>
      <c r="B40" s="8" t="s">
        <v>98</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99</v>
      </c>
      <c r="C57" s="33">
        <f t="shared" si="0"/>
        <v>4.1538461538461542</v>
      </c>
      <c r="D57" s="2">
        <v>54</v>
      </c>
      <c r="E57" s="4"/>
      <c r="F57" s="4"/>
      <c r="G57" s="4"/>
      <c r="H57" s="4"/>
    </row>
    <row r="58" spans="1:8" ht="30" x14ac:dyDescent="0.25">
      <c r="A58" s="2">
        <v>34</v>
      </c>
      <c r="B58" s="9" t="s">
        <v>100</v>
      </c>
      <c r="C58" s="33">
        <f t="shared" si="0"/>
        <v>1.3846153846153846</v>
      </c>
      <c r="D58" s="2">
        <v>18</v>
      </c>
      <c r="E58" s="4"/>
      <c r="F58" s="4"/>
      <c r="G58" s="4"/>
      <c r="H58" s="4"/>
    </row>
    <row r="59" spans="1:8" ht="30" x14ac:dyDescent="0.25">
      <c r="A59" s="2">
        <v>35</v>
      </c>
      <c r="B59" s="9" t="s">
        <v>101</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102</v>
      </c>
      <c r="C61" s="33">
        <v>1</v>
      </c>
      <c r="D61" s="2">
        <v>5</v>
      </c>
      <c r="E61" s="4"/>
      <c r="F61" s="4"/>
      <c r="G61" s="4"/>
      <c r="H61" s="4"/>
    </row>
    <row r="62" spans="1:8" ht="30" x14ac:dyDescent="0.25">
      <c r="A62" s="2">
        <v>38</v>
      </c>
      <c r="B62" s="10" t="s">
        <v>103</v>
      </c>
      <c r="C62" s="33">
        <v>1</v>
      </c>
      <c r="D62" s="2">
        <v>5</v>
      </c>
      <c r="E62" s="4"/>
      <c r="F62" s="4"/>
      <c r="G62" s="4"/>
      <c r="H62" s="4"/>
    </row>
    <row r="63" spans="1:8" ht="30" x14ac:dyDescent="0.25">
      <c r="A63" s="2">
        <v>39</v>
      </c>
      <c r="B63" s="10" t="s">
        <v>104</v>
      </c>
      <c r="C63" s="33">
        <v>1</v>
      </c>
      <c r="D63" s="2">
        <v>5</v>
      </c>
      <c r="E63" s="4"/>
      <c r="F63" s="4"/>
      <c r="G63" s="4"/>
      <c r="H63" s="4"/>
    </row>
    <row r="64" spans="1:8" ht="30" x14ac:dyDescent="0.25">
      <c r="A64" s="2">
        <v>40</v>
      </c>
      <c r="B64" s="10" t="s">
        <v>105</v>
      </c>
      <c r="C64" s="33">
        <v>1</v>
      </c>
      <c r="D64" s="2">
        <v>5</v>
      </c>
      <c r="E64" s="4"/>
      <c r="F64" s="4"/>
      <c r="G64" s="4"/>
      <c r="H64" s="4"/>
    </row>
    <row r="65" spans="1:8" ht="30" x14ac:dyDescent="0.25">
      <c r="A65" s="2">
        <v>41</v>
      </c>
      <c r="B65" s="9" t="s">
        <v>106</v>
      </c>
      <c r="C65" s="33">
        <f t="shared" si="0"/>
        <v>23</v>
      </c>
      <c r="D65" s="2">
        <v>299</v>
      </c>
      <c r="E65" s="4"/>
      <c r="F65" s="4"/>
      <c r="G65" s="4"/>
      <c r="H65" s="4"/>
    </row>
    <row r="66" spans="1:8" ht="30" x14ac:dyDescent="0.25">
      <c r="A66" s="2">
        <v>42</v>
      </c>
      <c r="B66" s="9" t="s">
        <v>107</v>
      </c>
      <c r="C66" s="33">
        <f t="shared" si="0"/>
        <v>7.6923076923076925</v>
      </c>
      <c r="D66" s="2">
        <v>100</v>
      </c>
      <c r="E66" s="4"/>
      <c r="F66" s="4"/>
      <c r="G66" s="4"/>
      <c r="H66" s="4"/>
    </row>
    <row r="67" spans="1:8" ht="30" x14ac:dyDescent="0.25">
      <c r="A67" s="2">
        <v>43</v>
      </c>
      <c r="B67" s="9" t="s">
        <v>108</v>
      </c>
      <c r="C67" s="33">
        <f t="shared" si="0"/>
        <v>3.2307692307692308</v>
      </c>
      <c r="D67" s="2">
        <v>42</v>
      </c>
      <c r="E67" s="4"/>
      <c r="F67" s="4"/>
      <c r="G67" s="4"/>
      <c r="H67" s="4"/>
    </row>
    <row r="68" spans="1:8" ht="30" x14ac:dyDescent="0.25">
      <c r="A68" s="2">
        <v>44</v>
      </c>
      <c r="B68" s="9" t="s">
        <v>109</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D513-84E2-4B8F-8A6C-FB2C7BDF1F5C}">
  <dimension ref="A2:H103"/>
  <sheetViews>
    <sheetView topLeftCell="B74" zoomScale="90" zoomScaleNormal="90" workbookViewId="0">
      <selection activeCell="H24" sqref="H24"/>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53</v>
      </c>
      <c r="C4" s="24"/>
    </row>
    <row r="5" spans="1:8" ht="45" x14ac:dyDescent="0.25">
      <c r="A5" s="29" t="s">
        <v>0</v>
      </c>
      <c r="B5" s="30" t="s">
        <v>46</v>
      </c>
      <c r="C5" s="31" t="s">
        <v>73</v>
      </c>
      <c r="D5" s="32" t="s">
        <v>57</v>
      </c>
      <c r="E5" s="32" t="s">
        <v>58</v>
      </c>
      <c r="F5" s="32" t="s">
        <v>59</v>
      </c>
      <c r="G5" s="32" t="s">
        <v>60</v>
      </c>
      <c r="H5" s="32" t="s">
        <v>111</v>
      </c>
    </row>
    <row r="6" spans="1:8" ht="30" x14ac:dyDescent="0.25">
      <c r="A6" s="12">
        <v>1</v>
      </c>
      <c r="B6" s="7" t="s">
        <v>61</v>
      </c>
      <c r="C6" s="14">
        <v>1</v>
      </c>
      <c r="D6" s="12">
        <v>11</v>
      </c>
      <c r="E6" s="16"/>
      <c r="F6" s="16"/>
      <c r="G6" s="16"/>
      <c r="H6" s="16"/>
    </row>
    <row r="7" spans="1:8" ht="30" x14ac:dyDescent="0.25">
      <c r="A7" s="12">
        <v>2</v>
      </c>
      <c r="B7" s="36" t="s">
        <v>74</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75</v>
      </c>
      <c r="C14" s="14"/>
      <c r="D14" s="14">
        <v>0</v>
      </c>
      <c r="E14" s="16"/>
      <c r="F14" s="16"/>
      <c r="G14" s="16"/>
      <c r="H14" s="16"/>
    </row>
    <row r="15" spans="1:8" ht="30" x14ac:dyDescent="0.25">
      <c r="A15" s="14">
        <v>10</v>
      </c>
      <c r="B15" s="7" t="s">
        <v>76</v>
      </c>
      <c r="C15" s="14"/>
      <c r="D15" s="14">
        <v>0</v>
      </c>
      <c r="E15" s="16"/>
      <c r="F15" s="16"/>
      <c r="G15" s="16"/>
      <c r="H15" s="16"/>
    </row>
    <row r="16" spans="1:8" ht="30" x14ac:dyDescent="0.25">
      <c r="A16" s="14">
        <v>11</v>
      </c>
      <c r="B16" s="7" t="s">
        <v>77</v>
      </c>
      <c r="C16" s="14"/>
      <c r="D16" s="14">
        <v>0</v>
      </c>
      <c r="E16" s="16"/>
      <c r="F16" s="16"/>
      <c r="G16" s="16"/>
      <c r="H16" s="16"/>
    </row>
    <row r="17" spans="1:8" ht="30" x14ac:dyDescent="0.25">
      <c r="A17" s="14">
        <v>12</v>
      </c>
      <c r="B17" s="7" t="s">
        <v>78</v>
      </c>
      <c r="C17" s="14"/>
      <c r="D17" s="14">
        <v>0</v>
      </c>
      <c r="E17" s="16"/>
      <c r="F17" s="16"/>
      <c r="G17" s="16"/>
      <c r="H17" s="16"/>
    </row>
    <row r="18" spans="1:8" ht="30" x14ac:dyDescent="0.25">
      <c r="A18" s="14">
        <v>13</v>
      </c>
      <c r="B18" s="7" t="s">
        <v>79</v>
      </c>
      <c r="C18" s="14">
        <v>4</v>
      </c>
      <c r="D18" s="14">
        <v>44</v>
      </c>
      <c r="E18" s="16"/>
      <c r="F18" s="16"/>
      <c r="G18" s="16"/>
      <c r="H18" s="16"/>
    </row>
    <row r="19" spans="1:8" ht="30" x14ac:dyDescent="0.25">
      <c r="A19" s="14">
        <v>14</v>
      </c>
      <c r="B19" s="7" t="s">
        <v>80</v>
      </c>
      <c r="C19" s="14">
        <v>3</v>
      </c>
      <c r="D19" s="14">
        <v>33</v>
      </c>
      <c r="E19" s="16"/>
      <c r="F19" s="16"/>
      <c r="G19" s="16"/>
      <c r="H19" s="16"/>
    </row>
    <row r="20" spans="1:8" ht="30" x14ac:dyDescent="0.25">
      <c r="A20" s="14">
        <v>15</v>
      </c>
      <c r="B20" s="7" t="s">
        <v>81</v>
      </c>
      <c r="C20" s="14">
        <v>1</v>
      </c>
      <c r="D20" s="14">
        <v>11</v>
      </c>
      <c r="E20" s="16"/>
      <c r="F20" s="16"/>
      <c r="G20" s="16"/>
      <c r="H20" s="16"/>
    </row>
    <row r="21" spans="1:8" ht="30" x14ac:dyDescent="0.25">
      <c r="A21" s="14">
        <v>16</v>
      </c>
      <c r="B21" s="7" t="s">
        <v>82</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111</v>
      </c>
    </row>
    <row r="25" spans="1:8" ht="30" x14ac:dyDescent="0.25">
      <c r="A25" s="1">
        <v>1</v>
      </c>
      <c r="B25" s="7" t="s">
        <v>83</v>
      </c>
      <c r="C25" s="33">
        <v>4</v>
      </c>
      <c r="D25" s="1">
        <v>51</v>
      </c>
      <c r="E25" s="4"/>
      <c r="F25" s="4"/>
      <c r="G25" s="4"/>
      <c r="H25" s="4"/>
    </row>
    <row r="26" spans="1:8" ht="30" x14ac:dyDescent="0.25">
      <c r="A26" s="1">
        <v>2</v>
      </c>
      <c r="B26" s="7" t="s">
        <v>84</v>
      </c>
      <c r="C26" s="33">
        <v>5</v>
      </c>
      <c r="D26" s="1">
        <v>61</v>
      </c>
      <c r="E26" s="4"/>
      <c r="F26" s="4"/>
      <c r="G26" s="4"/>
      <c r="H26" s="4"/>
    </row>
    <row r="27" spans="1:8" ht="30" x14ac:dyDescent="0.25">
      <c r="A27" s="1">
        <v>3</v>
      </c>
      <c r="B27" s="7" t="s">
        <v>85</v>
      </c>
      <c r="C27" s="33">
        <v>1</v>
      </c>
      <c r="D27" s="1">
        <v>13</v>
      </c>
      <c r="E27" s="4"/>
      <c r="F27" s="4"/>
      <c r="G27" s="4"/>
      <c r="H27" s="4"/>
    </row>
    <row r="28" spans="1:8" ht="30" x14ac:dyDescent="0.25">
      <c r="A28" s="1">
        <v>4</v>
      </c>
      <c r="B28" s="7" t="s">
        <v>86</v>
      </c>
      <c r="C28" s="33">
        <v>2</v>
      </c>
      <c r="D28" s="1">
        <v>26</v>
      </c>
      <c r="E28" s="4"/>
      <c r="F28" s="4"/>
      <c r="G28" s="4"/>
      <c r="H28" s="4"/>
    </row>
    <row r="29" spans="1:8" ht="30" x14ac:dyDescent="0.25">
      <c r="A29" s="1">
        <v>5</v>
      </c>
      <c r="B29" s="7" t="s">
        <v>87</v>
      </c>
      <c r="C29" s="33">
        <v>2</v>
      </c>
      <c r="D29" s="1">
        <v>26</v>
      </c>
      <c r="E29" s="4"/>
      <c r="F29" s="4"/>
      <c r="G29" s="4"/>
      <c r="H29" s="4"/>
    </row>
    <row r="30" spans="1:8" ht="30" x14ac:dyDescent="0.25">
      <c r="A30" s="1">
        <v>6</v>
      </c>
      <c r="B30" s="7" t="s">
        <v>88</v>
      </c>
      <c r="C30" s="33">
        <v>2</v>
      </c>
      <c r="D30" s="1">
        <v>26</v>
      </c>
      <c r="E30" s="4"/>
      <c r="F30" s="4"/>
      <c r="G30" s="4"/>
      <c r="H30" s="4"/>
    </row>
    <row r="31" spans="1:8" ht="30" x14ac:dyDescent="0.25">
      <c r="A31" s="1">
        <v>7</v>
      </c>
      <c r="B31" s="7" t="s">
        <v>89</v>
      </c>
      <c r="C31" s="33">
        <v>1</v>
      </c>
      <c r="D31" s="1">
        <v>13</v>
      </c>
      <c r="E31" s="4"/>
      <c r="F31" s="4"/>
      <c r="G31" s="4"/>
      <c r="H31" s="4"/>
    </row>
    <row r="32" spans="1:8" ht="30" x14ac:dyDescent="0.25">
      <c r="A32" s="1">
        <v>8</v>
      </c>
      <c r="B32" s="7" t="s">
        <v>90</v>
      </c>
      <c r="C32" s="33">
        <v>1</v>
      </c>
      <c r="D32" s="1">
        <v>13</v>
      </c>
      <c r="E32" s="4"/>
      <c r="F32" s="4"/>
      <c r="G32" s="4"/>
      <c r="H32" s="4"/>
    </row>
    <row r="33" spans="1:8" x14ac:dyDescent="0.25">
      <c r="A33" s="1">
        <v>9</v>
      </c>
      <c r="B33" s="8" t="s">
        <v>91</v>
      </c>
      <c r="C33" s="33">
        <f t="shared" ref="C33:C67" si="0">D33/13</f>
        <v>8.7692307692307701</v>
      </c>
      <c r="D33" s="1">
        <v>114</v>
      </c>
      <c r="E33" s="4"/>
      <c r="F33" s="4"/>
      <c r="G33" s="4"/>
      <c r="H33" s="4"/>
    </row>
    <row r="34" spans="1:8" x14ac:dyDescent="0.25">
      <c r="A34" s="1">
        <v>10</v>
      </c>
      <c r="B34" s="8" t="s">
        <v>92</v>
      </c>
      <c r="C34" s="33">
        <f t="shared" si="0"/>
        <v>12.384615384615385</v>
      </c>
      <c r="D34" s="1">
        <v>161</v>
      </c>
      <c r="E34" s="4"/>
      <c r="F34" s="4"/>
      <c r="G34" s="4"/>
      <c r="H34" s="4"/>
    </row>
    <row r="35" spans="1:8" x14ac:dyDescent="0.25">
      <c r="A35" s="1">
        <v>11</v>
      </c>
      <c r="B35" s="8" t="s">
        <v>93</v>
      </c>
      <c r="C35" s="33">
        <f t="shared" si="0"/>
        <v>7.9230769230769234</v>
      </c>
      <c r="D35" s="1">
        <v>103</v>
      </c>
      <c r="E35" s="4"/>
      <c r="F35" s="4"/>
      <c r="G35" s="4"/>
      <c r="H35" s="4"/>
    </row>
    <row r="36" spans="1:8" x14ac:dyDescent="0.25">
      <c r="A36" s="2">
        <v>12</v>
      </c>
      <c r="B36" s="8" t="s">
        <v>94</v>
      </c>
      <c r="C36" s="33">
        <f t="shared" si="0"/>
        <v>4.3076923076923075</v>
      </c>
      <c r="D36" s="2">
        <v>56</v>
      </c>
      <c r="E36" s="4"/>
      <c r="F36" s="4"/>
      <c r="G36" s="4"/>
      <c r="H36" s="4"/>
    </row>
    <row r="37" spans="1:8" x14ac:dyDescent="0.25">
      <c r="A37" s="2">
        <v>13</v>
      </c>
      <c r="B37" s="8" t="s">
        <v>95</v>
      </c>
      <c r="C37" s="33">
        <v>1</v>
      </c>
      <c r="D37" s="2">
        <v>5</v>
      </c>
      <c r="E37" s="4"/>
      <c r="F37" s="4"/>
      <c r="G37" s="4"/>
      <c r="H37" s="4"/>
    </row>
    <row r="38" spans="1:8" x14ac:dyDescent="0.25">
      <c r="A38" s="2">
        <v>14</v>
      </c>
      <c r="B38" s="8" t="s">
        <v>96</v>
      </c>
      <c r="C38" s="33">
        <v>2</v>
      </c>
      <c r="D38" s="2">
        <v>26</v>
      </c>
      <c r="E38" s="4"/>
      <c r="F38" s="4"/>
      <c r="G38" s="4"/>
      <c r="H38" s="4"/>
    </row>
    <row r="39" spans="1:8" x14ac:dyDescent="0.25">
      <c r="A39" s="2">
        <v>15</v>
      </c>
      <c r="B39" s="8" t="s">
        <v>97</v>
      </c>
      <c r="C39" s="33">
        <v>1</v>
      </c>
      <c r="D39" s="2">
        <v>5</v>
      </c>
      <c r="E39" s="4"/>
      <c r="F39" s="4"/>
      <c r="G39" s="4"/>
      <c r="H39" s="4"/>
    </row>
    <row r="40" spans="1:8" x14ac:dyDescent="0.25">
      <c r="A40" s="2">
        <v>16</v>
      </c>
      <c r="B40" s="8" t="s">
        <v>98</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99</v>
      </c>
      <c r="C57" s="33">
        <f t="shared" si="0"/>
        <v>4.1538461538461542</v>
      </c>
      <c r="D57" s="2">
        <v>54</v>
      </c>
      <c r="E57" s="4"/>
      <c r="F57" s="4"/>
      <c r="G57" s="4"/>
      <c r="H57" s="4"/>
    </row>
    <row r="58" spans="1:8" ht="30" x14ac:dyDescent="0.25">
      <c r="A58" s="2">
        <v>34</v>
      </c>
      <c r="B58" s="9" t="s">
        <v>100</v>
      </c>
      <c r="C58" s="33">
        <f t="shared" si="0"/>
        <v>1.3846153846153846</v>
      </c>
      <c r="D58" s="2">
        <v>18</v>
      </c>
      <c r="E58" s="4"/>
      <c r="F58" s="4"/>
      <c r="G58" s="4"/>
      <c r="H58" s="4"/>
    </row>
    <row r="59" spans="1:8" ht="30" x14ac:dyDescent="0.25">
      <c r="A59" s="2">
        <v>35</v>
      </c>
      <c r="B59" s="9" t="s">
        <v>101</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102</v>
      </c>
      <c r="C61" s="33">
        <v>1</v>
      </c>
      <c r="D61" s="2">
        <v>5</v>
      </c>
      <c r="E61" s="4"/>
      <c r="F61" s="4"/>
      <c r="G61" s="4"/>
      <c r="H61" s="4"/>
    </row>
    <row r="62" spans="1:8" ht="30" x14ac:dyDescent="0.25">
      <c r="A62" s="2">
        <v>38</v>
      </c>
      <c r="B62" s="10" t="s">
        <v>103</v>
      </c>
      <c r="C62" s="33">
        <v>1</v>
      </c>
      <c r="D62" s="2">
        <v>5</v>
      </c>
      <c r="E62" s="4"/>
      <c r="F62" s="4"/>
      <c r="G62" s="4"/>
      <c r="H62" s="4"/>
    </row>
    <row r="63" spans="1:8" ht="30" x14ac:dyDescent="0.25">
      <c r="A63" s="2">
        <v>39</v>
      </c>
      <c r="B63" s="10" t="s">
        <v>104</v>
      </c>
      <c r="C63" s="33">
        <v>1</v>
      </c>
      <c r="D63" s="2">
        <v>5</v>
      </c>
      <c r="E63" s="4"/>
      <c r="F63" s="4"/>
      <c r="G63" s="4"/>
      <c r="H63" s="4"/>
    </row>
    <row r="64" spans="1:8" ht="30" x14ac:dyDescent="0.25">
      <c r="A64" s="2">
        <v>40</v>
      </c>
      <c r="B64" s="10" t="s">
        <v>105</v>
      </c>
      <c r="C64" s="33">
        <v>1</v>
      </c>
      <c r="D64" s="2">
        <v>5</v>
      </c>
      <c r="E64" s="4"/>
      <c r="F64" s="4"/>
      <c r="G64" s="4"/>
      <c r="H64" s="4"/>
    </row>
    <row r="65" spans="1:8" ht="30" x14ac:dyDescent="0.25">
      <c r="A65" s="2">
        <v>41</v>
      </c>
      <c r="B65" s="9" t="s">
        <v>106</v>
      </c>
      <c r="C65" s="33">
        <f t="shared" si="0"/>
        <v>23</v>
      </c>
      <c r="D65" s="2">
        <v>299</v>
      </c>
      <c r="E65" s="4"/>
      <c r="F65" s="4"/>
      <c r="G65" s="4"/>
      <c r="H65" s="4"/>
    </row>
    <row r="66" spans="1:8" ht="30" x14ac:dyDescent="0.25">
      <c r="A66" s="2">
        <v>42</v>
      </c>
      <c r="B66" s="9" t="s">
        <v>107</v>
      </c>
      <c r="C66" s="33">
        <f t="shared" si="0"/>
        <v>7.6923076923076925</v>
      </c>
      <c r="D66" s="2">
        <v>100</v>
      </c>
      <c r="E66" s="4"/>
      <c r="F66" s="4"/>
      <c r="G66" s="4"/>
      <c r="H66" s="4"/>
    </row>
    <row r="67" spans="1:8" ht="30" x14ac:dyDescent="0.25">
      <c r="A67" s="2">
        <v>43</v>
      </c>
      <c r="B67" s="9" t="s">
        <v>108</v>
      </c>
      <c r="C67" s="33">
        <f t="shared" si="0"/>
        <v>3.2307692307692308</v>
      </c>
      <c r="D67" s="2">
        <v>42</v>
      </c>
      <c r="E67" s="4"/>
      <c r="F67" s="4"/>
      <c r="G67" s="4"/>
      <c r="H67" s="4"/>
    </row>
    <row r="68" spans="1:8" ht="30" x14ac:dyDescent="0.25">
      <c r="A68" s="2">
        <v>44</v>
      </c>
      <c r="B68" s="9" t="s">
        <v>109</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80129-9BEC-4213-B083-C66177E72DAB}">
  <dimension ref="A2:H103"/>
  <sheetViews>
    <sheetView tabSelected="1" topLeftCell="B1" zoomScale="90" zoomScaleNormal="90" workbookViewId="0">
      <selection activeCell="H24" sqref="H24"/>
    </sheetView>
  </sheetViews>
  <sheetFormatPr defaultRowHeight="15" x14ac:dyDescent="0.25"/>
  <cols>
    <col min="2" max="2" width="190.140625" customWidth="1"/>
    <col min="3" max="3" width="21" customWidth="1"/>
    <col min="4" max="4" width="17.85546875" customWidth="1"/>
    <col min="5" max="5" width="29.42578125" customWidth="1"/>
    <col min="6" max="6" width="25.7109375" customWidth="1"/>
    <col min="7" max="7" width="21.5703125" customWidth="1"/>
    <col min="8" max="8" width="16.42578125" customWidth="1"/>
  </cols>
  <sheetData>
    <row r="2" spans="1:8" ht="31.5" x14ac:dyDescent="0.25">
      <c r="B2" s="23" t="s">
        <v>45</v>
      </c>
      <c r="C2" s="24"/>
    </row>
    <row r="3" spans="1:8" ht="15.75" x14ac:dyDescent="0.25">
      <c r="B3" s="23"/>
      <c r="C3" s="24"/>
    </row>
    <row r="4" spans="1:8" ht="15.75" x14ac:dyDescent="0.25">
      <c r="B4" s="23" t="s">
        <v>54</v>
      </c>
      <c r="C4" s="24"/>
    </row>
    <row r="5" spans="1:8" ht="45" x14ac:dyDescent="0.25">
      <c r="A5" s="29" t="s">
        <v>0</v>
      </c>
      <c r="B5" s="30" t="s">
        <v>46</v>
      </c>
      <c r="C5" s="31" t="s">
        <v>73</v>
      </c>
      <c r="D5" s="32" t="s">
        <v>57</v>
      </c>
      <c r="E5" s="32" t="s">
        <v>58</v>
      </c>
      <c r="F5" s="32" t="s">
        <v>59</v>
      </c>
      <c r="G5" s="32" t="s">
        <v>60</v>
      </c>
      <c r="H5" s="32" t="s">
        <v>111</v>
      </c>
    </row>
    <row r="6" spans="1:8" ht="30" x14ac:dyDescent="0.25">
      <c r="A6" s="12">
        <v>1</v>
      </c>
      <c r="B6" s="7" t="s">
        <v>61</v>
      </c>
      <c r="C6" s="14">
        <v>1</v>
      </c>
      <c r="D6" s="12">
        <v>11</v>
      </c>
      <c r="E6" s="16"/>
      <c r="F6" s="16"/>
      <c r="G6" s="16"/>
      <c r="H6" s="16"/>
    </row>
    <row r="7" spans="1:8" ht="30" x14ac:dyDescent="0.25">
      <c r="A7" s="12">
        <v>2</v>
      </c>
      <c r="B7" s="36" t="s">
        <v>74</v>
      </c>
      <c r="C7" s="28"/>
      <c r="D7" s="12">
        <v>0</v>
      </c>
      <c r="E7" s="16"/>
      <c r="F7" s="16"/>
      <c r="G7" s="16"/>
      <c r="H7" s="16"/>
    </row>
    <row r="8" spans="1:8" ht="30" x14ac:dyDescent="0.25">
      <c r="A8" s="12">
        <v>3</v>
      </c>
      <c r="B8" s="7" t="s">
        <v>62</v>
      </c>
      <c r="C8" s="28">
        <v>1</v>
      </c>
      <c r="D8" s="12">
        <v>11</v>
      </c>
      <c r="E8" s="16"/>
      <c r="F8" s="16"/>
      <c r="G8" s="16"/>
      <c r="H8" s="16"/>
    </row>
    <row r="9" spans="1:8" ht="30" x14ac:dyDescent="0.25">
      <c r="A9" s="12">
        <v>4</v>
      </c>
      <c r="B9" s="7" t="s">
        <v>63</v>
      </c>
      <c r="C9" s="28"/>
      <c r="D9" s="12"/>
      <c r="E9" s="16"/>
      <c r="F9" s="16"/>
      <c r="G9" s="16"/>
      <c r="H9" s="16"/>
    </row>
    <row r="10" spans="1:8" x14ac:dyDescent="0.25">
      <c r="A10" s="12">
        <v>5</v>
      </c>
      <c r="B10" s="13" t="s">
        <v>41</v>
      </c>
      <c r="C10" s="28">
        <v>2</v>
      </c>
      <c r="D10" s="12">
        <v>22</v>
      </c>
      <c r="E10" s="16"/>
      <c r="F10" s="16"/>
      <c r="G10" s="16"/>
      <c r="H10" s="16"/>
    </row>
    <row r="11" spans="1:8" x14ac:dyDescent="0.25">
      <c r="A11" s="12">
        <v>6</v>
      </c>
      <c r="B11" s="13" t="s">
        <v>42</v>
      </c>
      <c r="C11" s="28">
        <v>2</v>
      </c>
      <c r="D11" s="12">
        <v>22</v>
      </c>
      <c r="E11" s="16"/>
      <c r="F11" s="16"/>
      <c r="G11" s="16"/>
      <c r="H11" s="16"/>
    </row>
    <row r="12" spans="1:8" x14ac:dyDescent="0.25">
      <c r="A12" s="12">
        <v>7</v>
      </c>
      <c r="B12" s="13" t="s">
        <v>43</v>
      </c>
      <c r="C12" s="28">
        <v>2</v>
      </c>
      <c r="D12" s="12">
        <v>22</v>
      </c>
      <c r="E12" s="16"/>
      <c r="F12" s="16"/>
      <c r="G12" s="16"/>
      <c r="H12" s="16"/>
    </row>
    <row r="13" spans="1:8" x14ac:dyDescent="0.25">
      <c r="A13" s="14">
        <v>8</v>
      </c>
      <c r="B13" s="13" t="s">
        <v>44</v>
      </c>
      <c r="C13" s="28">
        <v>1</v>
      </c>
      <c r="D13" s="14">
        <v>11</v>
      </c>
      <c r="E13" s="16"/>
      <c r="F13" s="16"/>
      <c r="G13" s="16"/>
      <c r="H13" s="16"/>
    </row>
    <row r="14" spans="1:8" ht="30" x14ac:dyDescent="0.25">
      <c r="A14" s="14">
        <v>9</v>
      </c>
      <c r="B14" s="7" t="s">
        <v>75</v>
      </c>
      <c r="C14" s="14"/>
      <c r="D14" s="14">
        <v>0</v>
      </c>
      <c r="E14" s="16"/>
      <c r="F14" s="16"/>
      <c r="G14" s="16"/>
      <c r="H14" s="16"/>
    </row>
    <row r="15" spans="1:8" ht="30" x14ac:dyDescent="0.25">
      <c r="A15" s="14">
        <v>10</v>
      </c>
      <c r="B15" s="7" t="s">
        <v>76</v>
      </c>
      <c r="C15" s="14"/>
      <c r="D15" s="14">
        <v>0</v>
      </c>
      <c r="E15" s="16"/>
      <c r="F15" s="16"/>
      <c r="G15" s="16"/>
      <c r="H15" s="16"/>
    </row>
    <row r="16" spans="1:8" ht="30" x14ac:dyDescent="0.25">
      <c r="A16" s="14">
        <v>11</v>
      </c>
      <c r="B16" s="7" t="s">
        <v>77</v>
      </c>
      <c r="C16" s="14"/>
      <c r="D16" s="14">
        <v>0</v>
      </c>
      <c r="E16" s="16"/>
      <c r="F16" s="16"/>
      <c r="G16" s="16"/>
      <c r="H16" s="16"/>
    </row>
    <row r="17" spans="1:8" ht="30" x14ac:dyDescent="0.25">
      <c r="A17" s="14">
        <v>12</v>
      </c>
      <c r="B17" s="7" t="s">
        <v>78</v>
      </c>
      <c r="C17" s="14"/>
      <c r="D17" s="14">
        <v>0</v>
      </c>
      <c r="E17" s="16"/>
      <c r="F17" s="16"/>
      <c r="G17" s="16"/>
      <c r="H17" s="16"/>
    </row>
    <row r="18" spans="1:8" ht="30" x14ac:dyDescent="0.25">
      <c r="A18" s="14">
        <v>13</v>
      </c>
      <c r="B18" s="7" t="s">
        <v>79</v>
      </c>
      <c r="C18" s="14">
        <v>4</v>
      </c>
      <c r="D18" s="14">
        <v>44</v>
      </c>
      <c r="E18" s="16"/>
      <c r="F18" s="16"/>
      <c r="G18" s="16"/>
      <c r="H18" s="16"/>
    </row>
    <row r="19" spans="1:8" ht="30" x14ac:dyDescent="0.25">
      <c r="A19" s="14">
        <v>14</v>
      </c>
      <c r="B19" s="7" t="s">
        <v>80</v>
      </c>
      <c r="C19" s="14">
        <v>3</v>
      </c>
      <c r="D19" s="14">
        <v>33</v>
      </c>
      <c r="E19" s="16"/>
      <c r="F19" s="16"/>
      <c r="G19" s="16"/>
      <c r="H19" s="16"/>
    </row>
    <row r="20" spans="1:8" ht="30" x14ac:dyDescent="0.25">
      <c r="A20" s="14">
        <v>15</v>
      </c>
      <c r="B20" s="7" t="s">
        <v>81</v>
      </c>
      <c r="C20" s="14">
        <v>1</v>
      </c>
      <c r="D20" s="14">
        <v>11</v>
      </c>
      <c r="E20" s="16"/>
      <c r="F20" s="16"/>
      <c r="G20" s="16"/>
      <c r="H20" s="16"/>
    </row>
    <row r="21" spans="1:8" ht="30" x14ac:dyDescent="0.25">
      <c r="A21" s="14">
        <v>16</v>
      </c>
      <c r="B21" s="7" t="s">
        <v>82</v>
      </c>
      <c r="C21" s="14">
        <v>1</v>
      </c>
      <c r="D21" s="14">
        <v>11</v>
      </c>
      <c r="E21" s="16"/>
      <c r="F21" s="16"/>
      <c r="G21" s="16"/>
      <c r="H21" s="16"/>
    </row>
    <row r="24" spans="1:8" ht="45" x14ac:dyDescent="0.25">
      <c r="A24" s="29" t="s">
        <v>0</v>
      </c>
      <c r="B24" s="35" t="s">
        <v>47</v>
      </c>
      <c r="C24" s="31" t="s">
        <v>73</v>
      </c>
      <c r="D24" s="32" t="s">
        <v>57</v>
      </c>
      <c r="E24" s="32" t="s">
        <v>58</v>
      </c>
      <c r="F24" s="32" t="s">
        <v>59</v>
      </c>
      <c r="G24" s="32" t="s">
        <v>60</v>
      </c>
      <c r="H24" s="32" t="s">
        <v>111</v>
      </c>
    </row>
    <row r="25" spans="1:8" ht="30" x14ac:dyDescent="0.25">
      <c r="A25" s="1">
        <v>1</v>
      </c>
      <c r="B25" s="7" t="s">
        <v>83</v>
      </c>
      <c r="C25" s="33">
        <v>4</v>
      </c>
      <c r="D25" s="1">
        <v>51</v>
      </c>
      <c r="E25" s="4"/>
      <c r="F25" s="4"/>
      <c r="G25" s="4"/>
      <c r="H25" s="4"/>
    </row>
    <row r="26" spans="1:8" ht="30" x14ac:dyDescent="0.25">
      <c r="A26" s="1">
        <v>2</v>
      </c>
      <c r="B26" s="7" t="s">
        <v>84</v>
      </c>
      <c r="C26" s="33">
        <v>5</v>
      </c>
      <c r="D26" s="1">
        <v>61</v>
      </c>
      <c r="E26" s="4"/>
      <c r="F26" s="4"/>
      <c r="G26" s="4"/>
      <c r="H26" s="4"/>
    </row>
    <row r="27" spans="1:8" ht="30" x14ac:dyDescent="0.25">
      <c r="A27" s="1">
        <v>3</v>
      </c>
      <c r="B27" s="7" t="s">
        <v>85</v>
      </c>
      <c r="C27" s="33">
        <v>1</v>
      </c>
      <c r="D27" s="1">
        <v>13</v>
      </c>
      <c r="E27" s="4"/>
      <c r="F27" s="4"/>
      <c r="G27" s="4"/>
      <c r="H27" s="4"/>
    </row>
    <row r="28" spans="1:8" ht="30" x14ac:dyDescent="0.25">
      <c r="A28" s="1">
        <v>4</v>
      </c>
      <c r="B28" s="7" t="s">
        <v>86</v>
      </c>
      <c r="C28" s="33">
        <v>2</v>
      </c>
      <c r="D28" s="1">
        <v>26</v>
      </c>
      <c r="E28" s="4"/>
      <c r="F28" s="4"/>
      <c r="G28" s="4"/>
      <c r="H28" s="4"/>
    </row>
    <row r="29" spans="1:8" ht="30" x14ac:dyDescent="0.25">
      <c r="A29" s="1">
        <v>5</v>
      </c>
      <c r="B29" s="7" t="s">
        <v>87</v>
      </c>
      <c r="C29" s="33">
        <v>2</v>
      </c>
      <c r="D29" s="1">
        <v>26</v>
      </c>
      <c r="E29" s="4"/>
      <c r="F29" s="4"/>
      <c r="G29" s="4"/>
      <c r="H29" s="4"/>
    </row>
    <row r="30" spans="1:8" ht="30" x14ac:dyDescent="0.25">
      <c r="A30" s="1">
        <v>6</v>
      </c>
      <c r="B30" s="7" t="s">
        <v>88</v>
      </c>
      <c r="C30" s="33">
        <v>2</v>
      </c>
      <c r="D30" s="1">
        <v>26</v>
      </c>
      <c r="E30" s="4"/>
      <c r="F30" s="4"/>
      <c r="G30" s="4"/>
      <c r="H30" s="4"/>
    </row>
    <row r="31" spans="1:8" ht="30" x14ac:dyDescent="0.25">
      <c r="A31" s="1">
        <v>7</v>
      </c>
      <c r="B31" s="7" t="s">
        <v>89</v>
      </c>
      <c r="C31" s="33">
        <v>1</v>
      </c>
      <c r="D31" s="1">
        <v>13</v>
      </c>
      <c r="E31" s="4"/>
      <c r="F31" s="4"/>
      <c r="G31" s="4"/>
      <c r="H31" s="4"/>
    </row>
    <row r="32" spans="1:8" ht="30" x14ac:dyDescent="0.25">
      <c r="A32" s="1">
        <v>8</v>
      </c>
      <c r="B32" s="7" t="s">
        <v>90</v>
      </c>
      <c r="C32" s="33">
        <v>1</v>
      </c>
      <c r="D32" s="1">
        <v>13</v>
      </c>
      <c r="E32" s="4"/>
      <c r="F32" s="4"/>
      <c r="G32" s="4"/>
      <c r="H32" s="4"/>
    </row>
    <row r="33" spans="1:8" x14ac:dyDescent="0.25">
      <c r="A33" s="1">
        <v>9</v>
      </c>
      <c r="B33" s="8" t="s">
        <v>91</v>
      </c>
      <c r="C33" s="33">
        <f t="shared" ref="C33:C67" si="0">D33/13</f>
        <v>8.7692307692307701</v>
      </c>
      <c r="D33" s="1">
        <v>114</v>
      </c>
      <c r="E33" s="4"/>
      <c r="F33" s="4"/>
      <c r="G33" s="4"/>
      <c r="H33" s="4"/>
    </row>
    <row r="34" spans="1:8" x14ac:dyDescent="0.25">
      <c r="A34" s="1">
        <v>10</v>
      </c>
      <c r="B34" s="8" t="s">
        <v>92</v>
      </c>
      <c r="C34" s="33">
        <f t="shared" si="0"/>
        <v>12.384615384615385</v>
      </c>
      <c r="D34" s="1">
        <v>161</v>
      </c>
      <c r="E34" s="4"/>
      <c r="F34" s="4"/>
      <c r="G34" s="4"/>
      <c r="H34" s="4"/>
    </row>
    <row r="35" spans="1:8" x14ac:dyDescent="0.25">
      <c r="A35" s="1">
        <v>11</v>
      </c>
      <c r="B35" s="8" t="s">
        <v>93</v>
      </c>
      <c r="C35" s="33">
        <f t="shared" si="0"/>
        <v>7.9230769230769234</v>
      </c>
      <c r="D35" s="1">
        <v>103</v>
      </c>
      <c r="E35" s="4"/>
      <c r="F35" s="4"/>
      <c r="G35" s="4"/>
      <c r="H35" s="4"/>
    </row>
    <row r="36" spans="1:8" x14ac:dyDescent="0.25">
      <c r="A36" s="2">
        <v>12</v>
      </c>
      <c r="B36" s="8" t="s">
        <v>94</v>
      </c>
      <c r="C36" s="33">
        <f t="shared" si="0"/>
        <v>4.3076923076923075</v>
      </c>
      <c r="D36" s="2">
        <v>56</v>
      </c>
      <c r="E36" s="4"/>
      <c r="F36" s="4"/>
      <c r="G36" s="4"/>
      <c r="H36" s="4"/>
    </row>
    <row r="37" spans="1:8" x14ac:dyDescent="0.25">
      <c r="A37" s="2">
        <v>13</v>
      </c>
      <c r="B37" s="8" t="s">
        <v>95</v>
      </c>
      <c r="C37" s="33">
        <v>1</v>
      </c>
      <c r="D37" s="2">
        <v>5</v>
      </c>
      <c r="E37" s="4"/>
      <c r="F37" s="4"/>
      <c r="G37" s="4"/>
      <c r="H37" s="4"/>
    </row>
    <row r="38" spans="1:8" x14ac:dyDescent="0.25">
      <c r="A38" s="2">
        <v>14</v>
      </c>
      <c r="B38" s="8" t="s">
        <v>96</v>
      </c>
      <c r="C38" s="33">
        <v>2</v>
      </c>
      <c r="D38" s="2">
        <v>26</v>
      </c>
      <c r="E38" s="4"/>
      <c r="F38" s="4"/>
      <c r="G38" s="4"/>
      <c r="H38" s="4"/>
    </row>
    <row r="39" spans="1:8" x14ac:dyDescent="0.25">
      <c r="A39" s="2">
        <v>15</v>
      </c>
      <c r="B39" s="8" t="s">
        <v>97</v>
      </c>
      <c r="C39" s="33">
        <v>1</v>
      </c>
      <c r="D39" s="2">
        <v>5</v>
      </c>
      <c r="E39" s="4"/>
      <c r="F39" s="4"/>
      <c r="G39" s="4"/>
      <c r="H39" s="4"/>
    </row>
    <row r="40" spans="1:8" x14ac:dyDescent="0.25">
      <c r="A40" s="2">
        <v>16</v>
      </c>
      <c r="B40" s="8" t="s">
        <v>98</v>
      </c>
      <c r="C40" s="33">
        <v>1</v>
      </c>
      <c r="D40" s="2">
        <v>5</v>
      </c>
      <c r="E40" s="5"/>
      <c r="F40" s="5"/>
      <c r="G40" s="5"/>
      <c r="H40" s="5"/>
    </row>
    <row r="41" spans="1:8" ht="30" x14ac:dyDescent="0.25">
      <c r="A41" s="2">
        <v>17</v>
      </c>
      <c r="B41" s="8" t="s">
        <v>8</v>
      </c>
      <c r="C41" s="33">
        <f t="shared" si="0"/>
        <v>14</v>
      </c>
      <c r="D41" s="2">
        <v>182</v>
      </c>
      <c r="E41" s="5"/>
      <c r="F41" s="5"/>
      <c r="G41" s="5"/>
      <c r="H41" s="5"/>
    </row>
    <row r="42" spans="1:8" ht="30" x14ac:dyDescent="0.25">
      <c r="A42" s="2">
        <v>18</v>
      </c>
      <c r="B42" s="8" t="s">
        <v>9</v>
      </c>
      <c r="C42" s="33">
        <f t="shared" si="0"/>
        <v>5</v>
      </c>
      <c r="D42" s="2">
        <v>65</v>
      </c>
      <c r="E42" s="5"/>
      <c r="F42" s="5"/>
      <c r="G42" s="5"/>
      <c r="H42" s="5"/>
    </row>
    <row r="43" spans="1:8" ht="30" x14ac:dyDescent="0.25">
      <c r="A43" s="2">
        <v>19</v>
      </c>
      <c r="B43" s="8" t="s">
        <v>10</v>
      </c>
      <c r="C43" s="33">
        <f t="shared" si="0"/>
        <v>1.0769230769230769</v>
      </c>
      <c r="D43" s="2">
        <v>14</v>
      </c>
      <c r="E43" s="5"/>
      <c r="F43" s="5"/>
      <c r="G43" s="5"/>
      <c r="H43" s="5"/>
    </row>
    <row r="44" spans="1:8" ht="30" x14ac:dyDescent="0.25">
      <c r="A44" s="2">
        <v>20</v>
      </c>
      <c r="B44" s="8" t="s">
        <v>11</v>
      </c>
      <c r="C44" s="33">
        <v>1</v>
      </c>
      <c r="D44" s="2">
        <v>13</v>
      </c>
      <c r="E44" s="5"/>
      <c r="F44" s="5"/>
      <c r="G44" s="5"/>
      <c r="H44" s="5"/>
    </row>
    <row r="45" spans="1:8" ht="30" x14ac:dyDescent="0.25">
      <c r="A45" s="2">
        <v>21</v>
      </c>
      <c r="B45" s="8" t="s">
        <v>64</v>
      </c>
      <c r="C45" s="33">
        <v>1</v>
      </c>
      <c r="D45" s="2">
        <v>2</v>
      </c>
      <c r="E45" s="5"/>
      <c r="F45" s="5"/>
      <c r="G45" s="5"/>
      <c r="H45" s="5"/>
    </row>
    <row r="46" spans="1:8" ht="30" x14ac:dyDescent="0.25">
      <c r="A46" s="2">
        <v>22</v>
      </c>
      <c r="B46" s="8" t="s">
        <v>65</v>
      </c>
      <c r="C46" s="33">
        <v>1</v>
      </c>
      <c r="D46" s="2">
        <v>2</v>
      </c>
      <c r="E46" s="5"/>
      <c r="F46" s="5"/>
      <c r="G46" s="5"/>
      <c r="H46" s="5"/>
    </row>
    <row r="47" spans="1:8" ht="30" x14ac:dyDescent="0.25">
      <c r="A47" s="2">
        <v>23</v>
      </c>
      <c r="B47" s="8" t="s">
        <v>66</v>
      </c>
      <c r="C47" s="33">
        <v>1</v>
      </c>
      <c r="D47" s="2">
        <v>2</v>
      </c>
      <c r="E47" s="5"/>
      <c r="F47" s="5"/>
      <c r="G47" s="5"/>
      <c r="H47" s="5"/>
    </row>
    <row r="48" spans="1:8" ht="30" x14ac:dyDescent="0.25">
      <c r="A48" s="2">
        <v>24</v>
      </c>
      <c r="B48" s="8" t="s">
        <v>67</v>
      </c>
      <c r="C48" s="33">
        <v>1</v>
      </c>
      <c r="D48" s="2">
        <v>5</v>
      </c>
      <c r="E48" s="4"/>
      <c r="F48" s="4"/>
      <c r="G48" s="4"/>
      <c r="H48" s="4"/>
    </row>
    <row r="49" spans="1:8" ht="30" x14ac:dyDescent="0.25">
      <c r="A49" s="2">
        <v>25</v>
      </c>
      <c r="B49" s="8" t="s">
        <v>12</v>
      </c>
      <c r="C49" s="33">
        <f t="shared" si="0"/>
        <v>18.692307692307693</v>
      </c>
      <c r="D49" s="2">
        <v>243</v>
      </c>
      <c r="E49" s="4"/>
      <c r="F49" s="4"/>
      <c r="G49" s="4"/>
      <c r="H49" s="4"/>
    </row>
    <row r="50" spans="1:8" ht="30" x14ac:dyDescent="0.25">
      <c r="A50" s="2">
        <v>26</v>
      </c>
      <c r="B50" s="8" t="s">
        <v>13</v>
      </c>
      <c r="C50" s="33">
        <f t="shared" si="0"/>
        <v>10.384615384615385</v>
      </c>
      <c r="D50" s="2">
        <v>135</v>
      </c>
      <c r="E50" s="4"/>
      <c r="F50" s="4"/>
      <c r="G50" s="4"/>
      <c r="H50" s="4"/>
    </row>
    <row r="51" spans="1:8" ht="30" x14ac:dyDescent="0.25">
      <c r="A51" s="2">
        <v>27</v>
      </c>
      <c r="B51" s="8" t="s">
        <v>14</v>
      </c>
      <c r="C51" s="33">
        <f t="shared" si="0"/>
        <v>3.7692307692307692</v>
      </c>
      <c r="D51" s="2">
        <v>49</v>
      </c>
      <c r="E51" s="4"/>
      <c r="F51" s="4"/>
      <c r="G51" s="4"/>
      <c r="H51" s="4"/>
    </row>
    <row r="52" spans="1:8" ht="30" x14ac:dyDescent="0.25">
      <c r="A52" s="2">
        <v>28</v>
      </c>
      <c r="B52" s="8" t="s">
        <v>15</v>
      </c>
      <c r="C52" s="33">
        <v>1</v>
      </c>
      <c r="D52" s="2">
        <v>13</v>
      </c>
      <c r="E52" s="4"/>
      <c r="F52" s="4"/>
      <c r="G52" s="4"/>
      <c r="H52" s="4"/>
    </row>
    <row r="53" spans="1:8" ht="30" x14ac:dyDescent="0.25">
      <c r="A53" s="2">
        <v>29</v>
      </c>
      <c r="B53" s="8" t="s">
        <v>68</v>
      </c>
      <c r="C53" s="33">
        <v>1</v>
      </c>
      <c r="D53" s="2">
        <v>13</v>
      </c>
      <c r="E53" s="4"/>
      <c r="F53" s="4"/>
      <c r="G53" s="4"/>
      <c r="H53" s="4"/>
    </row>
    <row r="54" spans="1:8" ht="30" x14ac:dyDescent="0.25">
      <c r="A54" s="2">
        <v>30</v>
      </c>
      <c r="B54" s="8" t="s">
        <v>69</v>
      </c>
      <c r="C54" s="33">
        <v>1</v>
      </c>
      <c r="D54" s="2">
        <v>13</v>
      </c>
      <c r="E54" s="4"/>
      <c r="F54" s="4"/>
      <c r="G54" s="4"/>
      <c r="H54" s="4"/>
    </row>
    <row r="55" spans="1:8" ht="30" x14ac:dyDescent="0.25">
      <c r="A55" s="2">
        <v>31</v>
      </c>
      <c r="B55" s="8" t="s">
        <v>70</v>
      </c>
      <c r="C55" s="33">
        <v>1</v>
      </c>
      <c r="D55" s="2">
        <v>13</v>
      </c>
      <c r="E55" s="4"/>
      <c r="F55" s="4"/>
      <c r="G55" s="4"/>
      <c r="H55" s="4"/>
    </row>
    <row r="56" spans="1:8" ht="30" x14ac:dyDescent="0.25">
      <c r="A56" s="2">
        <v>32</v>
      </c>
      <c r="B56" s="8" t="s">
        <v>71</v>
      </c>
      <c r="C56" s="33">
        <v>1</v>
      </c>
      <c r="D56" s="2">
        <v>13</v>
      </c>
      <c r="E56" s="4"/>
      <c r="F56" s="4"/>
      <c r="G56" s="4"/>
      <c r="H56" s="4"/>
    </row>
    <row r="57" spans="1:8" ht="30" x14ac:dyDescent="0.25">
      <c r="A57" s="2">
        <v>33</v>
      </c>
      <c r="B57" s="9" t="s">
        <v>99</v>
      </c>
      <c r="C57" s="33">
        <f t="shared" si="0"/>
        <v>4.1538461538461542</v>
      </c>
      <c r="D57" s="2">
        <v>54</v>
      </c>
      <c r="E57" s="4"/>
      <c r="F57" s="4"/>
      <c r="G57" s="4"/>
      <c r="H57" s="4"/>
    </row>
    <row r="58" spans="1:8" ht="30" x14ac:dyDescent="0.25">
      <c r="A58" s="2">
        <v>34</v>
      </c>
      <c r="B58" s="9" t="s">
        <v>100</v>
      </c>
      <c r="C58" s="33">
        <f t="shared" si="0"/>
        <v>1.3846153846153846</v>
      </c>
      <c r="D58" s="2">
        <v>18</v>
      </c>
      <c r="E58" s="4"/>
      <c r="F58" s="4"/>
      <c r="G58" s="4"/>
      <c r="H58" s="4"/>
    </row>
    <row r="59" spans="1:8" ht="30" x14ac:dyDescent="0.25">
      <c r="A59" s="2">
        <v>35</v>
      </c>
      <c r="B59" s="9" t="s">
        <v>101</v>
      </c>
      <c r="C59" s="33">
        <v>1</v>
      </c>
      <c r="D59" s="2">
        <v>5</v>
      </c>
      <c r="E59" s="4"/>
      <c r="F59" s="4"/>
      <c r="G59" s="4"/>
      <c r="H59" s="4"/>
    </row>
    <row r="60" spans="1:8" ht="30" x14ac:dyDescent="0.25">
      <c r="A60" s="2">
        <v>36</v>
      </c>
      <c r="B60" s="9" t="s">
        <v>16</v>
      </c>
      <c r="C60" s="33">
        <v>1</v>
      </c>
      <c r="D60" s="2">
        <v>5</v>
      </c>
      <c r="E60" s="4"/>
      <c r="F60" s="4"/>
      <c r="G60" s="4"/>
      <c r="H60" s="4"/>
    </row>
    <row r="61" spans="1:8" ht="30" x14ac:dyDescent="0.25">
      <c r="A61" s="2">
        <v>37</v>
      </c>
      <c r="B61" s="10" t="s">
        <v>102</v>
      </c>
      <c r="C61" s="33">
        <v>1</v>
      </c>
      <c r="D61" s="2">
        <v>5</v>
      </c>
      <c r="E61" s="4"/>
      <c r="F61" s="4"/>
      <c r="G61" s="4"/>
      <c r="H61" s="4"/>
    </row>
    <row r="62" spans="1:8" ht="30" x14ac:dyDescent="0.25">
      <c r="A62" s="2">
        <v>38</v>
      </c>
      <c r="B62" s="10" t="s">
        <v>103</v>
      </c>
      <c r="C62" s="33">
        <v>1</v>
      </c>
      <c r="D62" s="2">
        <v>5</v>
      </c>
      <c r="E62" s="4"/>
      <c r="F62" s="4"/>
      <c r="G62" s="4"/>
      <c r="H62" s="4"/>
    </row>
    <row r="63" spans="1:8" ht="30" x14ac:dyDescent="0.25">
      <c r="A63" s="2">
        <v>39</v>
      </c>
      <c r="B63" s="10" t="s">
        <v>104</v>
      </c>
      <c r="C63" s="33">
        <v>1</v>
      </c>
      <c r="D63" s="2">
        <v>5</v>
      </c>
      <c r="E63" s="4"/>
      <c r="F63" s="4"/>
      <c r="G63" s="4"/>
      <c r="H63" s="4"/>
    </row>
    <row r="64" spans="1:8" ht="30" x14ac:dyDescent="0.25">
      <c r="A64" s="2">
        <v>40</v>
      </c>
      <c r="B64" s="10" t="s">
        <v>105</v>
      </c>
      <c r="C64" s="33">
        <v>1</v>
      </c>
      <c r="D64" s="2">
        <v>5</v>
      </c>
      <c r="E64" s="4"/>
      <c r="F64" s="4"/>
      <c r="G64" s="4"/>
      <c r="H64" s="4"/>
    </row>
    <row r="65" spans="1:8" ht="30" x14ac:dyDescent="0.25">
      <c r="A65" s="2">
        <v>41</v>
      </c>
      <c r="B65" s="9" t="s">
        <v>106</v>
      </c>
      <c r="C65" s="33">
        <f t="shared" si="0"/>
        <v>23</v>
      </c>
      <c r="D65" s="2">
        <v>299</v>
      </c>
      <c r="E65" s="4"/>
      <c r="F65" s="4"/>
      <c r="G65" s="4"/>
      <c r="H65" s="4"/>
    </row>
    <row r="66" spans="1:8" ht="30" x14ac:dyDescent="0.25">
      <c r="A66" s="2">
        <v>42</v>
      </c>
      <c r="B66" s="9" t="s">
        <v>107</v>
      </c>
      <c r="C66" s="33">
        <f t="shared" si="0"/>
        <v>7.6923076923076925</v>
      </c>
      <c r="D66" s="2">
        <v>100</v>
      </c>
      <c r="E66" s="4"/>
      <c r="F66" s="4"/>
      <c r="G66" s="4"/>
      <c r="H66" s="4"/>
    </row>
    <row r="67" spans="1:8" ht="30" x14ac:dyDescent="0.25">
      <c r="A67" s="2">
        <v>43</v>
      </c>
      <c r="B67" s="9" t="s">
        <v>108</v>
      </c>
      <c r="C67" s="33">
        <f t="shared" si="0"/>
        <v>3.2307692307692308</v>
      </c>
      <c r="D67" s="2">
        <v>42</v>
      </c>
      <c r="E67" s="4"/>
      <c r="F67" s="4"/>
      <c r="G67" s="4"/>
      <c r="H67" s="4"/>
    </row>
    <row r="68" spans="1:8" ht="30" x14ac:dyDescent="0.25">
      <c r="A68" s="2">
        <v>44</v>
      </c>
      <c r="B68" s="9" t="s">
        <v>109</v>
      </c>
      <c r="C68" s="33">
        <v>1</v>
      </c>
      <c r="D68" s="2">
        <v>5</v>
      </c>
      <c r="E68" s="4"/>
      <c r="F68" s="4"/>
      <c r="G68" s="4"/>
      <c r="H68" s="4"/>
    </row>
    <row r="69" spans="1:8" ht="30" x14ac:dyDescent="0.25">
      <c r="A69" s="2">
        <v>45</v>
      </c>
      <c r="B69" s="9" t="s">
        <v>17</v>
      </c>
      <c r="C69" s="33">
        <v>1</v>
      </c>
      <c r="D69" s="2">
        <v>5</v>
      </c>
      <c r="E69" s="4"/>
      <c r="F69" s="4"/>
      <c r="G69" s="4"/>
      <c r="H69" s="4"/>
    </row>
    <row r="70" spans="1:8" ht="30" x14ac:dyDescent="0.25">
      <c r="A70" s="2">
        <v>46</v>
      </c>
      <c r="B70" s="8" t="s">
        <v>18</v>
      </c>
      <c r="C70" s="33">
        <v>2</v>
      </c>
      <c r="D70" s="2">
        <v>5</v>
      </c>
      <c r="E70" s="4"/>
      <c r="F70" s="4"/>
      <c r="G70" s="4"/>
      <c r="H70" s="4"/>
    </row>
    <row r="71" spans="1:8" ht="30" x14ac:dyDescent="0.25">
      <c r="A71" s="2">
        <v>47</v>
      </c>
      <c r="B71" s="8" t="s">
        <v>19</v>
      </c>
      <c r="C71" s="33">
        <v>2</v>
      </c>
      <c r="D71" s="2">
        <v>5</v>
      </c>
      <c r="E71" s="4"/>
      <c r="F71" s="4"/>
      <c r="G71" s="4"/>
      <c r="H71" s="4"/>
    </row>
    <row r="72" spans="1:8" ht="30" x14ac:dyDescent="0.25">
      <c r="A72" s="2">
        <v>48</v>
      </c>
      <c r="B72" s="8" t="s">
        <v>20</v>
      </c>
      <c r="C72" s="33">
        <v>1</v>
      </c>
      <c r="D72" s="2">
        <v>4</v>
      </c>
      <c r="E72" s="4"/>
      <c r="F72" s="4"/>
      <c r="G72" s="4"/>
      <c r="H72" s="4"/>
    </row>
    <row r="73" spans="1:8" ht="30" x14ac:dyDescent="0.25">
      <c r="A73" s="2">
        <v>49</v>
      </c>
      <c r="B73" s="8" t="s">
        <v>21</v>
      </c>
      <c r="C73" s="33">
        <v>1</v>
      </c>
      <c r="D73" s="2">
        <v>4</v>
      </c>
      <c r="E73" s="4"/>
      <c r="F73" s="4"/>
      <c r="G73" s="4"/>
      <c r="H73" s="4"/>
    </row>
    <row r="74" spans="1:8" ht="30" x14ac:dyDescent="0.25">
      <c r="A74" s="2">
        <v>50</v>
      </c>
      <c r="B74" s="11" t="s">
        <v>22</v>
      </c>
      <c r="C74" s="33">
        <v>1</v>
      </c>
      <c r="D74" s="2">
        <v>4</v>
      </c>
      <c r="E74" s="4"/>
      <c r="F74" s="4"/>
      <c r="G74" s="4"/>
      <c r="H74" s="4"/>
    </row>
    <row r="75" spans="1:8" ht="30" x14ac:dyDescent="0.25">
      <c r="A75" s="3">
        <v>51</v>
      </c>
      <c r="B75" s="11" t="s">
        <v>23</v>
      </c>
      <c r="C75" s="33">
        <v>1</v>
      </c>
      <c r="D75" s="2">
        <v>4</v>
      </c>
      <c r="E75" s="6"/>
      <c r="F75" s="6"/>
      <c r="G75" s="6"/>
      <c r="H75" s="6"/>
    </row>
    <row r="76" spans="1:8" ht="30" x14ac:dyDescent="0.25">
      <c r="A76" s="2">
        <v>52</v>
      </c>
      <c r="B76" s="9" t="s">
        <v>24</v>
      </c>
      <c r="C76" s="33">
        <v>1</v>
      </c>
      <c r="D76" s="2">
        <v>4</v>
      </c>
      <c r="E76" s="4"/>
      <c r="F76" s="4"/>
      <c r="G76" s="4"/>
      <c r="H76" s="4"/>
    </row>
    <row r="77" spans="1:8" x14ac:dyDescent="0.25">
      <c r="A77" s="2">
        <v>53</v>
      </c>
      <c r="B77" s="9" t="s">
        <v>25</v>
      </c>
      <c r="C77" s="14">
        <v>2</v>
      </c>
      <c r="D77" s="2">
        <v>2</v>
      </c>
      <c r="E77" s="4"/>
      <c r="F77" s="4"/>
      <c r="G77" s="4"/>
      <c r="H77" s="4"/>
    </row>
    <row r="78" spans="1:8" x14ac:dyDescent="0.25">
      <c r="A78" s="2">
        <v>54</v>
      </c>
      <c r="B78" s="9" t="s">
        <v>26</v>
      </c>
      <c r="C78" s="14">
        <v>5</v>
      </c>
      <c r="D78" s="2">
        <v>5</v>
      </c>
      <c r="E78" s="4"/>
      <c r="F78" s="4"/>
      <c r="G78" s="4"/>
      <c r="H78" s="4"/>
    </row>
    <row r="79" spans="1:8" x14ac:dyDescent="0.25">
      <c r="A79" s="2">
        <v>55</v>
      </c>
      <c r="B79" s="9" t="s">
        <v>27</v>
      </c>
      <c r="C79" s="14">
        <v>3</v>
      </c>
      <c r="D79" s="2">
        <v>3</v>
      </c>
      <c r="E79" s="4"/>
      <c r="F79" s="4"/>
      <c r="G79" s="4"/>
      <c r="H79" s="4"/>
    </row>
    <row r="80" spans="1:8" x14ac:dyDescent="0.25">
      <c r="A80" s="2">
        <v>56</v>
      </c>
      <c r="B80" s="9" t="s">
        <v>28</v>
      </c>
      <c r="C80" s="14">
        <v>1</v>
      </c>
      <c r="D80" s="2">
        <v>1</v>
      </c>
      <c r="E80" s="4"/>
      <c r="F80" s="4"/>
      <c r="G80" s="4"/>
      <c r="H80" s="4"/>
    </row>
    <row r="81" spans="1:8" x14ac:dyDescent="0.25">
      <c r="A81" s="2">
        <v>57</v>
      </c>
      <c r="B81" s="9" t="s">
        <v>29</v>
      </c>
      <c r="C81" s="14">
        <v>1</v>
      </c>
      <c r="D81" s="2">
        <v>1</v>
      </c>
      <c r="E81" s="4"/>
      <c r="F81" s="4"/>
      <c r="G81" s="4"/>
      <c r="H81" s="4"/>
    </row>
    <row r="82" spans="1:8" x14ac:dyDescent="0.25">
      <c r="A82" s="2">
        <v>58</v>
      </c>
      <c r="B82" s="9" t="s">
        <v>30</v>
      </c>
      <c r="C82" s="14">
        <v>4</v>
      </c>
      <c r="D82" s="2">
        <v>4</v>
      </c>
      <c r="E82" s="4"/>
      <c r="F82" s="4"/>
      <c r="G82" s="4"/>
      <c r="H82" s="4"/>
    </row>
    <row r="83" spans="1:8" x14ac:dyDescent="0.25">
      <c r="A83" s="2">
        <v>59</v>
      </c>
      <c r="B83" s="9" t="s">
        <v>31</v>
      </c>
      <c r="C83" s="14">
        <v>1</v>
      </c>
      <c r="D83" s="2">
        <v>1</v>
      </c>
      <c r="E83" s="4"/>
      <c r="F83" s="4"/>
      <c r="G83" s="4"/>
      <c r="H83" s="4"/>
    </row>
    <row r="84" spans="1:8" x14ac:dyDescent="0.25">
      <c r="A84" s="2">
        <v>60</v>
      </c>
      <c r="B84" s="9" t="s">
        <v>32</v>
      </c>
      <c r="C84" s="14">
        <v>1</v>
      </c>
      <c r="D84" s="2">
        <v>1</v>
      </c>
      <c r="E84" s="4"/>
      <c r="F84" s="4"/>
      <c r="G84" s="4"/>
      <c r="H84" s="4"/>
    </row>
    <row r="85" spans="1:8" ht="30" x14ac:dyDescent="0.25">
      <c r="A85" s="2">
        <v>61</v>
      </c>
      <c r="B85" s="9" t="s">
        <v>33</v>
      </c>
      <c r="C85" s="25">
        <v>22</v>
      </c>
      <c r="D85" s="26">
        <v>22</v>
      </c>
      <c r="E85" s="4"/>
      <c r="F85" s="4"/>
      <c r="G85" s="4"/>
      <c r="H85" s="4"/>
    </row>
    <row r="86" spans="1:8" ht="30" x14ac:dyDescent="0.25">
      <c r="A86" s="2">
        <v>62</v>
      </c>
      <c r="B86" s="9" t="s">
        <v>34</v>
      </c>
      <c r="C86" s="25">
        <v>50</v>
      </c>
      <c r="D86" s="26">
        <v>50</v>
      </c>
      <c r="E86" s="4"/>
      <c r="F86" s="4"/>
      <c r="G86" s="4"/>
      <c r="H86" s="4"/>
    </row>
    <row r="87" spans="1:8" ht="30" x14ac:dyDescent="0.25">
      <c r="A87" s="2">
        <v>63</v>
      </c>
      <c r="B87" s="9" t="s">
        <v>35</v>
      </c>
      <c r="C87" s="25">
        <v>20</v>
      </c>
      <c r="D87" s="26">
        <v>20</v>
      </c>
      <c r="E87" s="4"/>
      <c r="F87" s="4"/>
      <c r="G87" s="4"/>
      <c r="H87" s="4"/>
    </row>
    <row r="88" spans="1:8" ht="30" x14ac:dyDescent="0.25">
      <c r="A88" s="2">
        <v>64</v>
      </c>
      <c r="B88" s="9" t="s">
        <v>36</v>
      </c>
      <c r="C88" s="25">
        <v>2</v>
      </c>
      <c r="D88" s="26">
        <v>2</v>
      </c>
      <c r="E88" s="4"/>
      <c r="F88" s="4"/>
      <c r="G88" s="4"/>
      <c r="H88" s="4"/>
    </row>
    <row r="89" spans="1:8" ht="30" x14ac:dyDescent="0.25">
      <c r="A89" s="2">
        <v>65</v>
      </c>
      <c r="B89" s="9" t="s">
        <v>37</v>
      </c>
      <c r="C89" s="25">
        <v>22</v>
      </c>
      <c r="D89" s="26">
        <v>22</v>
      </c>
      <c r="E89" s="4"/>
      <c r="F89" s="4"/>
      <c r="G89" s="4"/>
      <c r="H89" s="4"/>
    </row>
    <row r="90" spans="1:8" ht="30" x14ac:dyDescent="0.25">
      <c r="A90" s="2">
        <v>66</v>
      </c>
      <c r="B90" s="9" t="s">
        <v>38</v>
      </c>
      <c r="C90" s="25">
        <v>50</v>
      </c>
      <c r="D90" s="26">
        <v>50</v>
      </c>
      <c r="E90" s="4"/>
      <c r="F90" s="4"/>
      <c r="G90" s="4"/>
      <c r="H90" s="4"/>
    </row>
    <row r="91" spans="1:8" ht="30" x14ac:dyDescent="0.25">
      <c r="A91" s="2">
        <v>67</v>
      </c>
      <c r="B91" s="9" t="s">
        <v>39</v>
      </c>
      <c r="C91" s="25">
        <v>20</v>
      </c>
      <c r="D91" s="26">
        <v>20</v>
      </c>
      <c r="E91" s="4"/>
      <c r="F91" s="4"/>
      <c r="G91" s="4"/>
      <c r="H91" s="4"/>
    </row>
    <row r="92" spans="1:8" ht="30" x14ac:dyDescent="0.25">
      <c r="A92" s="1">
        <v>68</v>
      </c>
      <c r="B92" s="7" t="s">
        <v>40</v>
      </c>
      <c r="C92" s="15">
        <v>2</v>
      </c>
      <c r="D92" s="27">
        <v>2</v>
      </c>
      <c r="E92" s="4"/>
      <c r="F92" s="4"/>
      <c r="G92" s="4"/>
      <c r="H92" s="4"/>
    </row>
    <row r="95" spans="1:8" ht="30" x14ac:dyDescent="0.25">
      <c r="A95" s="32" t="s">
        <v>0</v>
      </c>
      <c r="B95" s="30" t="s">
        <v>55</v>
      </c>
      <c r="C95" s="30"/>
      <c r="D95" s="32" t="s">
        <v>1</v>
      </c>
      <c r="E95" s="34" t="s">
        <v>51</v>
      </c>
      <c r="F95" s="32" t="s">
        <v>2</v>
      </c>
      <c r="G95" s="32" t="s">
        <v>48</v>
      </c>
      <c r="H95" s="32" t="s">
        <v>50</v>
      </c>
    </row>
    <row r="96" spans="1:8" x14ac:dyDescent="0.25">
      <c r="A96" s="17">
        <v>3</v>
      </c>
      <c r="B96" s="18" t="s">
        <v>5</v>
      </c>
      <c r="C96" s="18"/>
      <c r="D96" s="17">
        <v>250</v>
      </c>
      <c r="E96" s="19"/>
      <c r="F96" s="19"/>
      <c r="G96" s="19"/>
      <c r="H96" s="19"/>
    </row>
    <row r="97" spans="1:8" x14ac:dyDescent="0.25">
      <c r="A97" s="20">
        <v>4</v>
      </c>
      <c r="B97" s="21" t="s">
        <v>6</v>
      </c>
      <c r="C97" s="21"/>
      <c r="D97" s="20">
        <v>250</v>
      </c>
      <c r="E97" s="22"/>
      <c r="F97" s="22"/>
      <c r="G97" s="22"/>
      <c r="H97" s="22"/>
    </row>
    <row r="98" spans="1:8" x14ac:dyDescent="0.25">
      <c r="A98" s="17">
        <v>5</v>
      </c>
      <c r="B98" s="18" t="s">
        <v>7</v>
      </c>
      <c r="C98" s="18"/>
      <c r="D98" s="17">
        <v>1000</v>
      </c>
      <c r="E98" s="19"/>
      <c r="F98" s="19"/>
      <c r="G98" s="19"/>
      <c r="H98" s="19"/>
    </row>
    <row r="101" spans="1:8" ht="30" x14ac:dyDescent="0.25">
      <c r="A101" s="32" t="s">
        <v>0</v>
      </c>
      <c r="B101" s="30" t="s">
        <v>56</v>
      </c>
      <c r="C101" s="30"/>
      <c r="D101" s="32" t="s">
        <v>1</v>
      </c>
      <c r="E101" s="34" t="s">
        <v>51</v>
      </c>
      <c r="F101" s="32" t="s">
        <v>2</v>
      </c>
      <c r="G101" s="32" t="s">
        <v>48</v>
      </c>
      <c r="H101" s="32" t="s">
        <v>49</v>
      </c>
    </row>
    <row r="102" spans="1:8" x14ac:dyDescent="0.25">
      <c r="A102" s="17">
        <v>1</v>
      </c>
      <c r="B102" s="18" t="s">
        <v>3</v>
      </c>
      <c r="C102" s="18"/>
      <c r="D102" s="17">
        <v>7</v>
      </c>
      <c r="E102" s="19"/>
      <c r="F102" s="19"/>
      <c r="G102" s="19"/>
      <c r="H102" s="19"/>
    </row>
    <row r="103" spans="1:8" x14ac:dyDescent="0.25">
      <c r="A103" s="17">
        <v>2</v>
      </c>
      <c r="B103" s="18" t="s">
        <v>4</v>
      </c>
      <c r="C103" s="18"/>
      <c r="D103" s="17">
        <v>7</v>
      </c>
      <c r="E103" s="19"/>
      <c r="F103" s="19"/>
      <c r="G103" s="19"/>
      <c r="H103" s="1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Year One Base Pricing</vt:lpstr>
      <vt:lpstr>Year Two Base Pricing</vt:lpstr>
      <vt:lpstr>Year Three Base Pricing</vt:lpstr>
      <vt:lpstr>Option Year One Pricing</vt:lpstr>
      <vt:lpstr>Option Year Two 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Robichaud</dc:creator>
  <cp:lastModifiedBy>Andrew Campbell</cp:lastModifiedBy>
  <dcterms:created xsi:type="dcterms:W3CDTF">2026-05-26T15:09:40Z</dcterms:created>
  <dcterms:modified xsi:type="dcterms:W3CDTF">2026-07-15T14:32:56Z</dcterms:modified>
</cp:coreProperties>
</file>